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0"/>
  </bookViews>
  <sheets>
    <sheet name="Квартальный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<sst xmlns="http://schemas.openxmlformats.org/spreadsheetml/2006/main" count="922" uniqueCount="217">
  <si>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</si>
  <si>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</si>
  <si>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</si>
  <si>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</si>
  <si>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</si>
  <si>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</si>
  <si>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</si>
  <si>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</si>
  <si>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</si>
  <si>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</si>
  <si>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</si>
  <si>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</si>
  <si>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</si>
  <si>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</si>
  <si>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</si>
  <si>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</si>
  <si>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</si>
  <si>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</si>
  <si>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</si>
  <si>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 xml:space="preserve">Наименование мероприятия  </t>
  </si>
  <si>
    <t>Исполнено за последний квартал 2017 года</t>
  </si>
  <si>
    <t>д. Заозерье:</t>
  </si>
  <si>
    <t>Афонин А.А.</t>
  </si>
  <si>
    <t>Чишегорова И.В.</t>
  </si>
  <si>
    <t>Виноградова С.М.</t>
  </si>
  <si>
    <t>881365 41-547</t>
  </si>
  <si>
    <t>Бурак Л.В.</t>
  </si>
  <si>
    <t>Изготовление и установка навеса для размещения объекта розничной торговли (автолавка) на ул. Петропавловская, вблизи дома № 17а</t>
  </si>
  <si>
    <t>Приобретение и установка детской игровой площадки на ул. Песчаный тупик, вблизи дома № 1</t>
  </si>
  <si>
    <t>Установка дополнительных светодиодных светильников уличного освещения на ул. Петропавловская, ул. Песчаный тупик, ул. Озерный спуск, переулок Дачный</t>
  </si>
  <si>
    <t>Приобретение и доставка ЩПС для ремонта автомобильной дороги по ул. Петропавловская с планировкой</t>
  </si>
  <si>
    <t>Приобретение и установка информационного стенда на ул. Петропавловская, вблизи дома № 17а</t>
  </si>
  <si>
    <t>д. Ульино:</t>
  </si>
  <si>
    <t>Оборудование пожарного водоёма на ул. Лиственичная, вблизи дома № 26</t>
  </si>
  <si>
    <t>Приобретение и доставка ЩПС для ремонта автомобильных дорог по ул. Лиственичная и ул. Переливчатая с планировкой и заменой водоотводных труб, оканавливание ул. Лиственичная</t>
  </si>
  <si>
    <t>Установка дополнительных светодиодных светильников уличного освещения на ул. Переливчатая</t>
  </si>
  <si>
    <t>Приобретение и установка информационного стенда на ул. Переливчатая, вблизи дома № 2</t>
  </si>
  <si>
    <t>д. Гришино:</t>
  </si>
  <si>
    <t>Установка дополнительных светодиодных светильников уличного освещения на ул. Речная, вблизи домов № 2 и № 39</t>
  </si>
  <si>
    <t>Изготовление и установка навеса для размещения объекта розничной торговли на ул. Речная, вблизи дома № 9</t>
  </si>
  <si>
    <t>Приобретение и доставка ЩПС для ремонта автомобильных дорог по ул. Речная и ул. Просторная с планировкой</t>
  </si>
  <si>
    <t>Приобретение и установка детской игровой площадки на ул. Речная, вблизи дома № 9</t>
  </si>
  <si>
    <t>Приобретение и установка информационного стенда на ул. Речная, вблизи дома № 9</t>
  </si>
  <si>
    <t>д. Согиницы:</t>
  </si>
  <si>
    <t>Приобретение и установка детской игровой площадки на ул. Никольская, вблизи дома № 22</t>
  </si>
  <si>
    <t>Установка дополнительных светодиодных светильников уличного освещения на ул. Никольская, вблизи домов № 7а и № 8а</t>
  </si>
  <si>
    <t>Приобретение и доставка ЩПС для ремонта автомобильной дороги по ул. Ильинская с планировкой</t>
  </si>
  <si>
    <t>Оканавливание территории на ул. Ильинская, вблизи дома № 1</t>
  </si>
  <si>
    <t>Приобретение и установка информационного стенда на ул. Никольская, вблизи дома № 26</t>
  </si>
  <si>
    <t>д. Купецкое:</t>
  </si>
  <si>
    <t>Ремонт уличного освещения на ул. Солнечная (замена светильников на светодиодные, установка дополнительных светодиодных светильников)</t>
  </si>
  <si>
    <t>Приобретение и установка ограждения детской игровой площадки на ул. Солнечная, вблизи дома № 38</t>
  </si>
  <si>
    <t>Приобретение и доставка ЩПС для ремонта автомобильной дороги по ул. Солнечная с планировкой</t>
  </si>
  <si>
    <t>Приобретение и установка информационного стенда на ул. Солнечная, вблизи дома № 30</t>
  </si>
  <si>
    <t>д. Усланка:</t>
  </si>
  <si>
    <t>Ремонт уличного освещения на ул. Прибрежная, ул. Олонецкая, ул. Кашинская (замена светильников на светодиодные, установка дополнительных светодиодных светильников, установка щита управления с прибором учета электроэнергии)</t>
  </si>
  <si>
    <t>Приобретение и доставка ЩПС для ремонта автомобильных дорог по ул. Прибрежная, ул. Олонецкая, ул. Кашинская с планировкой</t>
  </si>
  <si>
    <t>Приобретение и установка информационного стенда на ул. Олонецкая, вблизи дома № 3</t>
  </si>
  <si>
    <t>д. Курпово:</t>
  </si>
  <si>
    <t>Приобретение и установка детской игровой площадки с ограждением на ул. Клубная, вблизи дома № 5</t>
  </si>
  <si>
    <t>Ремонт колодца на ул. Ветеранов, вблизи дома № 18а</t>
  </si>
  <si>
    <t>Установка дополнительных светодиодных светильников уличного освещения на ул. Прибрежная, ул. Центральная, ул. Ветеранов</t>
  </si>
  <si>
    <t>Приобретение и установка информационного стенда на ул. Клубная, вблизи дома № 5</t>
  </si>
  <si>
    <t>Ликвидация несанкционированных свалок на ул. Прибрежная, вблизи домов № 1 и № 7</t>
  </si>
  <si>
    <t>Оборудование контейнерных площадок для сбора бытовых отходов на ул. Ветеранов, д.3 и ул. Прибрежная, д.1</t>
  </si>
  <si>
    <t xml:space="preserve">План мероприятий («Дорожная карта»)  </t>
  </si>
  <si>
    <t xml:space="preserve">     муниципального образования «Важинское городское поселение Подпорожского муниципального района Ленинградской области» по государственной поддержке проектов местных инициатив граждан в рамках подпрограммы 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</t>
  </si>
  <si>
    <t>Наименование мероприятия</t>
  </si>
  <si>
    <t>Срок исполнения</t>
  </si>
  <si>
    <t>Ответственный исполнитель</t>
  </si>
  <si>
    <t>Ожидаемый результат</t>
  </si>
  <si>
    <t xml:space="preserve">Ход исполнения </t>
  </si>
  <si>
    <t>I. Реализация мероприятий муниципальной программы</t>
  </si>
  <si>
    <t>1.</t>
  </si>
  <si>
    <t>1.1.</t>
  </si>
  <si>
    <t>Приобретение и доставка материалов для ремонта автодороги по ул. Петропавловская</t>
  </si>
  <si>
    <t xml:space="preserve">Проведение конкурсных процедур и заключение муниципального контракта </t>
  </si>
  <si>
    <t>не позднее 1 месяца со дня подписания Соглашения о предоставлении субсидии</t>
  </si>
  <si>
    <t>Администрация муниципального образования «Важинское городское поселение Подпорожского муниципального района Ленинградской области»</t>
  </si>
  <si>
    <t>Заключение муниципального контракта</t>
  </si>
  <si>
    <t>Размещено извещение о проведении аукциона в электронном виде. Проведение аукциона 07.07.2016г.</t>
  </si>
  <si>
    <t>Доставка материалов</t>
  </si>
  <si>
    <t>31.08.2016г.</t>
  </si>
  <si>
    <t>Подрядная организация</t>
  </si>
  <si>
    <t>Ликвидация ямочности</t>
  </si>
  <si>
    <t>Проводится конкурсная процедура.</t>
  </si>
  <si>
    <t>Приемка материалов в порядке, установленном муниципальным контрактом</t>
  </si>
  <si>
    <t>в сроки, предусмотренные муниципальным контрактом</t>
  </si>
  <si>
    <t>Подписание акта о приемке выполненных работ</t>
  </si>
  <si>
    <t>1.2.</t>
  </si>
  <si>
    <t>Ремонт уличного освещения (замена 10 светильников на светодиодные, установка блока управления со счетчиком и фотореле)</t>
  </si>
  <si>
    <t>Проведение конкурсных процедур и заключение муниципального контракта на выполнение работ</t>
  </si>
  <si>
    <t>Проводится подготовка аукционной  документации. Проведение конкурсных процедур с 11.07.2016 г.</t>
  </si>
  <si>
    <t xml:space="preserve">Выполнение работ </t>
  </si>
  <si>
    <t>Повышение надёжности работы, увеличение площади освещённых территорий, сокращение энергозатрат</t>
  </si>
  <si>
    <t>Проводится подготовка аукционной  документации.</t>
  </si>
  <si>
    <t>Приемка работ в порядке, установленном муниципальным контрактом</t>
  </si>
  <si>
    <t>2.</t>
  </si>
  <si>
    <t>2.1.</t>
  </si>
  <si>
    <t>Оборудование пожарного водоёма (доставка и монтаж ж/б кольца, изготовление щита)</t>
  </si>
  <si>
    <t>Выполнение работ по оборудованию пожарного водоема</t>
  </si>
  <si>
    <t>Обеспечение пожарной безопасности на территории деревни Ульино</t>
  </si>
  <si>
    <t>2.2.</t>
  </si>
  <si>
    <t>Приобретение и доставка материалов для ремонта автодороги по ул. Лиственничная</t>
  </si>
  <si>
    <t>2.3.</t>
  </si>
  <si>
    <t>Приобретение и установка детской игровой площадки</t>
  </si>
  <si>
    <t>Выполнено. Контракт заключен 21.06.2016 года</t>
  </si>
  <si>
    <t>Установка детской игровой площадки</t>
  </si>
  <si>
    <t>Повышение уровня благоустройства территории, организация детского досуга</t>
  </si>
  <si>
    <t xml:space="preserve">согласно условиям Контракта установка площадки осуществляется до 31.07.2016г. </t>
  </si>
  <si>
    <t>3.</t>
  </si>
  <si>
    <t>3.1.</t>
  </si>
  <si>
    <t>Приобретение и доставка материалов для ремонта автодороги по ул. Просторная</t>
  </si>
  <si>
    <t>3.2.</t>
  </si>
  <si>
    <t>Ремонт уличного освещения на ул. Речная (установка 3 светодиодных светильников, монтаж 130 м провода СИП)</t>
  </si>
  <si>
    <t>Выполнение работ по ремонту уличного освещения</t>
  </si>
  <si>
    <t>4.</t>
  </si>
  <si>
    <t>4.1.</t>
  </si>
  <si>
    <t xml:space="preserve">Обустройство артезианской скважины </t>
  </si>
  <si>
    <t>Повышение уровня благоустройства</t>
  </si>
  <si>
    <t>4.2.</t>
  </si>
  <si>
    <t>Ремонт уличного освещения (установка 2 светодиодных светильников, монтаж 210 м провода СИП, установка прибора учета и фотореле)</t>
  </si>
  <si>
    <t>4.3.</t>
  </si>
  <si>
    <t>Изготовление и установка навеса для работы автолавки</t>
  </si>
  <si>
    <t>Установка навеса</t>
  </si>
  <si>
    <t>5.</t>
  </si>
  <si>
    <t xml:space="preserve">д. Купецкое: </t>
  </si>
  <si>
    <t>5.1.</t>
  </si>
  <si>
    <t>Приобретение и доставка материалов для ремонта автодороги по ул. Солнечная</t>
  </si>
  <si>
    <t>5.2.</t>
  </si>
  <si>
    <t>Выполнено.                           Контракт заключен 21.06.2016 года</t>
  </si>
  <si>
    <t>6.</t>
  </si>
  <si>
    <t>6.1.</t>
  </si>
  <si>
    <t>Ремонт участка автодороги по ул. Кашинская (оканавливание 180 м., переустройство водопропускной трубы с добавлением материала)</t>
  </si>
  <si>
    <t>улучшение водоотведения</t>
  </si>
  <si>
    <t>Приемка объекта в порядке, установленном муниципальным контрактом</t>
  </si>
  <si>
    <t>6.2.</t>
  </si>
  <si>
    <t xml:space="preserve">Установка навеса </t>
  </si>
  <si>
    <t>7.</t>
  </si>
  <si>
    <t>7.1.</t>
  </si>
  <si>
    <t>Ремонт уличного освещения (замена 18 светильников на светодиодные, установка 2 светодиодных светильников, монтаж 460 м провода СИП)</t>
  </si>
  <si>
    <t>7.2.</t>
  </si>
  <si>
    <t>Приобретение и доставка материалов для ремонта автодороги по ул. Заречная, ул. Молодежная, ул. Прибрежная (с планировкой материала)</t>
  </si>
  <si>
    <t>II. Контроль за реализацией муниципальной программы</t>
  </si>
  <si>
    <t>Мониторинг реализации муниципальной программы, в том числе:</t>
  </si>
  <si>
    <t>Приемка и оплата выполненных работ</t>
  </si>
  <si>
    <t>В сроки, предусмотренные муниципальным контрактом</t>
  </si>
  <si>
    <t>Акт выполненных работ и оплата</t>
  </si>
  <si>
    <t>Приемка и оплата выполненных работ в сроки, предусмотренные муниципальными контрактами</t>
  </si>
  <si>
    <t>Подготовка ежеквартальных отчетов по освоению объемов в соответствии с Соглашением</t>
  </si>
  <si>
    <t>Ежеквартально, до 10 числа месяца, следующего за отчетным периодом</t>
  </si>
  <si>
    <t>Отчет о достижении значений целевых показателей  результативности использования субсидии по Соглашению с комитетом</t>
  </si>
  <si>
    <t>Подготовлен ежеквартальный отчет на 01.07.2016г. в сроки установленные в Соглашении</t>
  </si>
  <si>
    <t>Корректировка муниципальной программы и Соглашения по итогам проведения конкурсных процедур, предусмотренных законодательством</t>
  </si>
  <si>
    <t>При корректировке местного бюджета</t>
  </si>
  <si>
    <t>Наиболее эффективное использование бюджетных средств</t>
  </si>
  <si>
    <t>Корректировка муниципальной программы и Соглашения будет проведена после проведения всех конкурсных процедур</t>
  </si>
  <si>
    <r>
      <t xml:space="preserve">                                                   </t>
    </r>
    <r>
      <rPr>
        <sz val="11"/>
        <color indexed="8"/>
        <rFont val="Times New Roman"/>
        <family val="1"/>
      </rPr>
      <t>Глава администрации</t>
    </r>
  </si>
  <si>
    <t xml:space="preserve">                                                   ___________ /А.А. Афонин/</t>
  </si>
  <si>
    <t xml:space="preserve">                                                   МП</t>
  </si>
  <si>
    <t xml:space="preserve">Приложение № 2
к Соглашению
от «__» _________ 2017 года № 95/132
</t>
  </si>
  <si>
    <r>
      <t>I.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1"/>
        <color indexed="8"/>
        <rFont val="Times New Roman"/>
        <family val="1"/>
      </rPr>
      <t>Реализация мероприятий муниципальной программы</t>
    </r>
  </si>
  <si>
    <t>д. Заозерье</t>
  </si>
  <si>
    <t>Изготовление и установка навеса для размещения объекта розничной торговли на ул. Петропавловская, вблизи дома № 17а</t>
  </si>
  <si>
    <t>2 квартал 2017 года</t>
  </si>
  <si>
    <t>Администрация муниципального образования</t>
  </si>
  <si>
    <t>«Важинское городское поселение Подпорожского муниципального района Ленинградской области»</t>
  </si>
  <si>
    <t>2-3 квартал 2017 года</t>
  </si>
  <si>
    <t>В сроки, предусмотренные контрактом</t>
  </si>
  <si>
    <t>«Важинское городское поселение Подпорожского муниципального района Ленинградской области» Староста д. Заозерье</t>
  </si>
  <si>
    <t>Повышение уровня благоустройства, организация детского досуга</t>
  </si>
  <si>
    <t>«Важинское городское поселение Подпорожского муниципального района Ленинградской области»,</t>
  </si>
  <si>
    <t>Староста д. Заозерье</t>
  </si>
  <si>
    <t>Установка светодиодных светильников</t>
  </si>
  <si>
    <t>Повышение надёжности работы, увеличение площади освещенных территорий, сокращение энергозатрат</t>
  </si>
  <si>
    <t>Доставка материала</t>
  </si>
  <si>
    <t>«Важинское городское поселение Подпорожского муниципального района Ленинградской области», Староста д. Заозерье</t>
  </si>
  <si>
    <t>Установка информационного стенда</t>
  </si>
  <si>
    <t>д. Ульино</t>
  </si>
  <si>
    <t>Обеспечение пожарной безопасности на территории д. Ульино</t>
  </si>
  <si>
    <t>«Важинское городское поселение Подпорожского муниципального района Ленинградской области» Староста д. Ульино</t>
  </si>
  <si>
    <t>«Важинское городское поселение Подпорожского муниципального района Ленинградской области», Староста д. Ульино</t>
  </si>
  <si>
    <t>Староста д. Ульино</t>
  </si>
  <si>
    <t>Староста д. Гришино</t>
  </si>
  <si>
    <t>«Важинское городское поселение Подпорожского муниципального района Ленинградской области» Староста д. Гришино</t>
  </si>
  <si>
    <t>«Важинское городское поселение Подпорожского муниципального района Ленинградской области», Староста д. Гришино</t>
  </si>
  <si>
    <t>д. Согиницы</t>
  </si>
  <si>
    <t>Староста д. Согиницы</t>
  </si>
  <si>
    <t>«Важинское городское поселение Подпорожского муниципального района Ленинградской области», Староста д. Согиницы</t>
  </si>
  <si>
    <t>Выполнение работ</t>
  </si>
  <si>
    <t>«Важинское городское поселение Подпорожского муниципального района Ленинградской области» Староста д. Согиницы</t>
  </si>
  <si>
    <t>д. Купецкое</t>
  </si>
  <si>
    <t>Староста д. Купецкое</t>
  </si>
  <si>
    <t>Установка ограждения детской игровой площадки</t>
  </si>
  <si>
    <t>«Важинское городское поселение Подпорожского муниципального района Ленинградской области», Староста д. Купецкое</t>
  </si>
  <si>
    <t>«Важинское городское поселение Подпорожского муниципального района Ленинградской области» Староста д. Купецкое</t>
  </si>
  <si>
    <t>д. Усланка</t>
  </si>
  <si>
    <t>Староста д. Усланка</t>
  </si>
  <si>
    <t>«Важинское городское поселение Подпорожского муниципального района Ленинградской области», Староста д. Усланка</t>
  </si>
  <si>
    <t>«Важинское городское поселение Подпорожского муниципального района Ленинградской области» Староста д. Усланка</t>
  </si>
  <si>
    <t>д. Курпово</t>
  </si>
  <si>
    <t>Староста д. Курпово</t>
  </si>
  <si>
    <t>Выполнение работ по ремонту колодца</t>
  </si>
  <si>
    <t>«Важинское городское поселение Подпорожского муниципального района Ленинградской области», Староста д. Курпово</t>
  </si>
  <si>
    <t>Выполнение работ по ликвидации свалок</t>
  </si>
  <si>
    <t>Оборудование контейнерных площадок</t>
  </si>
  <si>
    <t>приемка и оплата выполненных работ</t>
  </si>
  <si>
    <t>2-4 квартал 2017 года</t>
  </si>
  <si>
    <t>Выполнение муниципального контракта</t>
  </si>
  <si>
    <t>подготовка ежеквартальных отчетов по освоению объемов в соответствии с Соглашением</t>
  </si>
  <si>
    <t>Ежеквартально, не позднее 3 числа следующим за отчетным</t>
  </si>
  <si>
    <t>Отчет по освоению объемов и целевых показателей по Соглашению с Комитетом Ленинградской области</t>
  </si>
  <si>
    <t>3 квартал 2017 года</t>
  </si>
  <si>
    <t>Приведение документации в соответствие с результатами конкурсных процедур</t>
  </si>
  <si>
    <t xml:space="preserve">                                                (фамилия, инициалы)                 (номер телефона)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</si>
  <si>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муниципальному образованию "Важинское городское поселение Подпорожского муниципального района Ленинградской области"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01.07.2017 года (нарастающим итогом)
</t>
  </si>
  <si>
    <t xml:space="preserve">Исполнено на 30.06.2017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</si>
</sst>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55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6" fillId="0" borderId="0" xfId="0" applyFont="1" applyAlignment="1">
      <alignment/>
    </xf>
    <xf numFmtId="1" fontId="8" fillId="0" borderId="0" xfId="0" applyNumberFormat="1" applyFont="1" applyAlignment="1">
      <alignment/>
    </xf>
    <xf numFmtId="0" fontId="57" fillId="0" borderId="10" xfId="0" applyFont="1" applyBorder="1" applyAlignment="1">
      <alignment vertical="center" wrapText="1"/>
    </xf>
    <xf numFmtId="0" fontId="53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wrapText="1"/>
    </xf>
    <xf numFmtId="0" fontId="54" fillId="0" borderId="16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2" fontId="0" fillId="0" borderId="0" xfId="0" applyNumberFormat="1" applyBorder="1" applyAlignment="1">
      <alignment/>
    </xf>
    <xf numFmtId="2" fontId="53" fillId="0" borderId="0" xfId="58" applyNumberFormat="1" applyFont="1" applyBorder="1" applyAlignment="1">
      <alignment horizontal="center" vertical="center" wrapText="1"/>
    </xf>
    <xf numFmtId="2" fontId="61" fillId="0" borderId="0" xfId="0" applyNumberFormat="1" applyFont="1" applyBorder="1" applyAlignment="1">
      <alignment horizontal="center" vertical="center" wrapText="1"/>
    </xf>
    <xf numFmtId="2" fontId="54" fillId="0" borderId="10" xfId="58" applyNumberFormat="1" applyFont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43" fontId="54" fillId="0" borderId="10" xfId="58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3" fontId="57" fillId="0" borderId="10" xfId="58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64" fontId="57" fillId="0" borderId="10" xfId="0" applyNumberFormat="1" applyFont="1" applyBorder="1" applyAlignment="1">
      <alignment vertical="center" wrapText="1"/>
    </xf>
    <xf numFmtId="43" fontId="54" fillId="0" borderId="10" xfId="58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15" fillId="0" borderId="16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7" fillId="0" borderId="16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22" xfId="0" applyFont="1" applyBorder="1" applyAlignment="1">
      <alignment vertical="center" wrapText="1"/>
    </xf>
    <xf numFmtId="0" fontId="55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62" fillId="0" borderId="0" xfId="0" applyFont="1" applyBorder="1" applyAlignment="1">
      <alignment horizontal="right" wrapText="1"/>
    </xf>
    <xf numFmtId="0" fontId="10" fillId="0" borderId="2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5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0" fillId="0" borderId="16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60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top" wrapText="1"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22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15" fillId="0" borderId="14" xfId="0" applyFont="1" applyBorder="1" applyAlignment="1">
      <alignment horizont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23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55" fillId="0" borderId="29" xfId="0" applyFont="1" applyBorder="1" applyAlignment="1">
      <alignment vertical="center" wrapText="1"/>
    </xf>
    <xf numFmtId="0" fontId="55" fillId="0" borderId="30" xfId="0" applyFont="1" applyBorder="1" applyAlignment="1">
      <alignment vertical="center" wrapText="1"/>
    </xf>
    <xf numFmtId="0" fontId="55" fillId="0" borderId="25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61" fillId="0" borderId="18" xfId="0" applyFont="1" applyBorder="1" applyAlignment="1">
      <alignment vertical="center" wrapText="1"/>
    </xf>
    <xf numFmtId="0" fontId="61" fillId="0" borderId="23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64" fillId="0" borderId="18" xfId="0" applyFont="1" applyBorder="1" applyAlignment="1">
      <alignment vertical="center" wrapText="1"/>
    </xf>
    <xf numFmtId="0" fontId="64" fillId="0" borderId="23" xfId="0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0" fontId="55" fillId="0" borderId="18" xfId="0" applyFont="1" applyBorder="1" applyAlignment="1">
      <alignment horizontal="left" vertical="center" wrapText="1" indent="8"/>
    </xf>
    <xf numFmtId="0" fontId="55" fillId="0" borderId="23" xfId="0" applyFont="1" applyBorder="1" applyAlignment="1">
      <alignment horizontal="left" vertical="center" wrapText="1" indent="8"/>
    </xf>
    <xf numFmtId="0" fontId="55" fillId="0" borderId="13" xfId="0" applyFont="1" applyBorder="1" applyAlignment="1">
      <alignment horizontal="left" vertical="center" wrapText="1" indent="8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view="pageBreakPreview" zoomScale="93" zoomScaleSheetLayoutView="93" zoomScalePageLayoutView="0" workbookViewId="0" topLeftCell="A37">
      <selection activeCell="E56" sqref="E56"/>
    </sheetView>
  </sheetViews>
  <sheetFormatPr defaultColWidth="9.140625" defaultRowHeight="15"/>
  <cols>
    <col min="1" max="1" width="23.421875" style="0" customWidth="1"/>
    <col min="2" max="2" width="10.140625" style="0" bestFit="1" customWidth="1"/>
    <col min="3" max="3" width="9.421875" style="0" bestFit="1" customWidth="1"/>
    <col min="4" max="4" width="17.140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1.421875" style="0" customWidth="1"/>
    <col min="12" max="12" width="10.421875" style="0" customWidth="1"/>
    <col min="13" max="13" width="12.421875" style="0" customWidth="1"/>
    <col min="15" max="15" width="9.57421875" style="0" bestFit="1" customWidth="1"/>
  </cols>
  <sheetData>
    <row r="1" spans="1:13" ht="103.5" customHeight="1">
      <c r="A1" s="90" t="s">
        <v>215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1"/>
    </row>
    <row r="2" spans="1:13" ht="15" customHeight="1" thickBot="1">
      <c r="A2" s="20"/>
      <c r="B2" s="20"/>
      <c r="C2" s="20"/>
      <c r="D2" s="18"/>
      <c r="E2" s="18"/>
      <c r="F2" s="18"/>
      <c r="G2" s="18"/>
      <c r="H2" s="18"/>
      <c r="I2" s="18"/>
      <c r="J2" s="18"/>
      <c r="K2" s="18"/>
      <c r="L2" s="19"/>
      <c r="M2" s="80" t="s">
        <v>15</v>
      </c>
    </row>
    <row r="3" spans="1:14" ht="41.25" customHeight="1" thickBot="1">
      <c r="A3" s="88" t="s">
        <v>19</v>
      </c>
      <c r="B3" s="88" t="s">
        <v>0</v>
      </c>
      <c r="C3" s="88" t="s">
        <v>1</v>
      </c>
      <c r="D3" s="86" t="s">
        <v>3</v>
      </c>
      <c r="E3" s="84"/>
      <c r="F3" s="85"/>
      <c r="G3" s="83" t="s">
        <v>216</v>
      </c>
      <c r="H3" s="84"/>
      <c r="I3" s="85"/>
      <c r="J3" s="86" t="s">
        <v>20</v>
      </c>
      <c r="K3" s="84"/>
      <c r="L3" s="85"/>
      <c r="M3" s="88" t="s">
        <v>7</v>
      </c>
      <c r="N3" s="1"/>
    </row>
    <row r="4" spans="1:14" ht="53.25" thickBot="1">
      <c r="A4" s="89"/>
      <c r="B4" s="89"/>
      <c r="C4" s="89"/>
      <c r="D4" s="4" t="s">
        <v>4</v>
      </c>
      <c r="E4" s="5" t="s">
        <v>5</v>
      </c>
      <c r="F4" s="5" t="s">
        <v>6</v>
      </c>
      <c r="G4" s="4" t="s">
        <v>4</v>
      </c>
      <c r="H4" s="5" t="s">
        <v>5</v>
      </c>
      <c r="I4" s="5" t="s">
        <v>6</v>
      </c>
      <c r="J4" s="4" t="s">
        <v>4</v>
      </c>
      <c r="K4" s="5" t="s">
        <v>5</v>
      </c>
      <c r="L4" s="5" t="s">
        <v>6</v>
      </c>
      <c r="M4" s="89"/>
      <c r="N4" s="1"/>
    </row>
    <row r="5" spans="1:14" ht="16.5" thickBot="1">
      <c r="A5" s="25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7" ht="16.5" thickBot="1">
      <c r="A6" s="27" t="s">
        <v>21</v>
      </c>
      <c r="B6" s="3"/>
      <c r="C6" s="3"/>
      <c r="D6" s="39">
        <f>D7+D8+D9+D10+D11</f>
        <v>287100</v>
      </c>
      <c r="E6" s="39">
        <f>E7+E8+E9+E10+E11</f>
        <v>273400</v>
      </c>
      <c r="F6" s="39">
        <f>F7+F8+F9+F10+F11</f>
        <v>13700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44">
        <f>E6</f>
        <v>273400</v>
      </c>
      <c r="N6" s="1"/>
      <c r="O6" s="36"/>
      <c r="P6" s="37"/>
      <c r="Q6" s="37"/>
    </row>
    <row r="7" spans="1:17" ht="58.5" customHeight="1" thickBot="1">
      <c r="A7" s="26" t="s">
        <v>27</v>
      </c>
      <c r="B7" s="42">
        <v>1</v>
      </c>
      <c r="C7" s="43">
        <v>0</v>
      </c>
      <c r="D7" s="40">
        <v>57100</v>
      </c>
      <c r="E7" s="40">
        <v>54400</v>
      </c>
      <c r="F7" s="40">
        <v>2700</v>
      </c>
      <c r="G7" s="43">
        <v>0</v>
      </c>
      <c r="H7" s="43">
        <v>0</v>
      </c>
      <c r="I7" s="43">
        <v>0</v>
      </c>
      <c r="J7" s="3">
        <v>0</v>
      </c>
      <c r="K7" s="3">
        <v>0</v>
      </c>
      <c r="L7" s="3">
        <v>0</v>
      </c>
      <c r="M7" s="44">
        <f aca="true" t="shared" si="0" ref="M7:M45">E7</f>
        <v>54400</v>
      </c>
      <c r="N7" s="1"/>
      <c r="O7" s="38"/>
      <c r="P7" s="38"/>
      <c r="Q7" s="38"/>
    </row>
    <row r="8" spans="1:17" ht="45.75" thickBot="1">
      <c r="A8" s="24" t="s">
        <v>28</v>
      </c>
      <c r="B8" s="45">
        <v>1</v>
      </c>
      <c r="C8" s="43">
        <v>0</v>
      </c>
      <c r="D8" s="40">
        <v>56700</v>
      </c>
      <c r="E8" s="40">
        <v>54000</v>
      </c>
      <c r="F8" s="40">
        <v>2700</v>
      </c>
      <c r="G8" s="43">
        <v>0</v>
      </c>
      <c r="H8" s="43">
        <v>0</v>
      </c>
      <c r="I8" s="43">
        <v>0</v>
      </c>
      <c r="J8" s="3">
        <v>0</v>
      </c>
      <c r="K8" s="3">
        <v>0</v>
      </c>
      <c r="L8" s="3">
        <v>0</v>
      </c>
      <c r="M8" s="44">
        <f t="shared" si="0"/>
        <v>54000</v>
      </c>
      <c r="N8" s="1"/>
      <c r="O8" s="38"/>
      <c r="P8" s="38"/>
      <c r="Q8" s="38"/>
    </row>
    <row r="9" spans="1:17" ht="77.25" customHeight="1" thickBot="1">
      <c r="A9" s="24" t="s">
        <v>29</v>
      </c>
      <c r="B9" s="45">
        <v>4</v>
      </c>
      <c r="C9" s="43">
        <v>0</v>
      </c>
      <c r="D9" s="40">
        <v>57700</v>
      </c>
      <c r="E9" s="40">
        <v>55000</v>
      </c>
      <c r="F9" s="40">
        <v>2700</v>
      </c>
      <c r="G9" s="43">
        <v>0</v>
      </c>
      <c r="H9" s="43">
        <v>0</v>
      </c>
      <c r="I9" s="43">
        <v>0</v>
      </c>
      <c r="J9" s="3">
        <v>0</v>
      </c>
      <c r="K9" s="3">
        <v>0</v>
      </c>
      <c r="L9" s="3">
        <v>0</v>
      </c>
      <c r="M9" s="44">
        <f t="shared" si="0"/>
        <v>55000</v>
      </c>
      <c r="N9" s="1"/>
      <c r="O9" s="38"/>
      <c r="P9" s="38"/>
      <c r="Q9" s="38"/>
    </row>
    <row r="10" spans="1:17" ht="45.75" thickBot="1">
      <c r="A10" s="24" t="s">
        <v>30</v>
      </c>
      <c r="B10" s="45">
        <v>90</v>
      </c>
      <c r="C10" s="43">
        <v>0</v>
      </c>
      <c r="D10" s="40">
        <v>102900</v>
      </c>
      <c r="E10" s="40">
        <v>100000</v>
      </c>
      <c r="F10" s="40">
        <v>2900</v>
      </c>
      <c r="G10" s="43">
        <v>0</v>
      </c>
      <c r="H10" s="43">
        <v>0</v>
      </c>
      <c r="I10" s="43">
        <v>0</v>
      </c>
      <c r="J10" s="3">
        <v>0</v>
      </c>
      <c r="K10" s="3">
        <v>0</v>
      </c>
      <c r="L10" s="3">
        <v>0</v>
      </c>
      <c r="M10" s="44">
        <f t="shared" si="0"/>
        <v>100000</v>
      </c>
      <c r="N10" s="1"/>
      <c r="O10" s="38"/>
      <c r="P10" s="38"/>
      <c r="Q10" s="38"/>
    </row>
    <row r="11" spans="1:17" ht="45.75" thickBot="1">
      <c r="A11" s="35" t="s">
        <v>31</v>
      </c>
      <c r="B11" s="46">
        <v>1</v>
      </c>
      <c r="C11" s="43">
        <v>0</v>
      </c>
      <c r="D11" s="40">
        <v>12700</v>
      </c>
      <c r="E11" s="40">
        <v>10000</v>
      </c>
      <c r="F11" s="40">
        <v>2700</v>
      </c>
      <c r="G11" s="43">
        <v>0</v>
      </c>
      <c r="H11" s="43">
        <v>0</v>
      </c>
      <c r="I11" s="43">
        <v>0</v>
      </c>
      <c r="J11" s="3">
        <v>0</v>
      </c>
      <c r="K11" s="3">
        <v>0</v>
      </c>
      <c r="L11" s="3">
        <v>0</v>
      </c>
      <c r="M11" s="44">
        <f t="shared" si="0"/>
        <v>10000</v>
      </c>
      <c r="N11" s="1"/>
      <c r="O11" s="38"/>
      <c r="P11" s="38"/>
      <c r="Q11" s="38"/>
    </row>
    <row r="12" spans="1:14" ht="16.5" thickBot="1">
      <c r="A12" s="97" t="s">
        <v>32</v>
      </c>
      <c r="B12" s="97"/>
      <c r="C12" s="43"/>
      <c r="D12" s="41">
        <f>D13+D14+D15+D16</f>
        <v>287100</v>
      </c>
      <c r="E12" s="41">
        <f>E13+E14+E15+E16</f>
        <v>273500</v>
      </c>
      <c r="F12" s="41">
        <f>F13+F14+F15+F16</f>
        <v>13600</v>
      </c>
      <c r="G12" s="43">
        <v>0</v>
      </c>
      <c r="H12" s="43">
        <v>0</v>
      </c>
      <c r="I12" s="43">
        <v>0</v>
      </c>
      <c r="J12" s="3">
        <v>0</v>
      </c>
      <c r="K12" s="3">
        <v>0</v>
      </c>
      <c r="L12" s="3">
        <v>0</v>
      </c>
      <c r="M12" s="44">
        <f t="shared" si="0"/>
        <v>273500</v>
      </c>
      <c r="N12" s="1"/>
    </row>
    <row r="13" spans="1:14" ht="34.5" thickBot="1">
      <c r="A13" s="29" t="s">
        <v>33</v>
      </c>
      <c r="B13" s="45">
        <v>1</v>
      </c>
      <c r="C13" s="43">
        <v>0</v>
      </c>
      <c r="D13" s="40">
        <v>50000</v>
      </c>
      <c r="E13" s="40">
        <v>46600</v>
      </c>
      <c r="F13" s="40">
        <v>3400</v>
      </c>
      <c r="G13" s="43">
        <v>0</v>
      </c>
      <c r="H13" s="43">
        <v>0</v>
      </c>
      <c r="I13" s="43">
        <v>0</v>
      </c>
      <c r="J13" s="3">
        <v>0</v>
      </c>
      <c r="K13" s="3">
        <v>0</v>
      </c>
      <c r="L13" s="3">
        <v>0</v>
      </c>
      <c r="M13" s="44">
        <f t="shared" si="0"/>
        <v>46600</v>
      </c>
      <c r="N13" s="1"/>
    </row>
    <row r="14" spans="1:14" ht="78" customHeight="1" thickBot="1">
      <c r="A14" s="30" t="s">
        <v>34</v>
      </c>
      <c r="B14" s="45">
        <v>144</v>
      </c>
      <c r="C14" s="43">
        <v>0</v>
      </c>
      <c r="D14" s="40">
        <v>200000</v>
      </c>
      <c r="E14" s="40">
        <v>196600</v>
      </c>
      <c r="F14" s="40">
        <v>3400</v>
      </c>
      <c r="G14" s="43">
        <v>0</v>
      </c>
      <c r="H14" s="43">
        <v>0</v>
      </c>
      <c r="I14" s="43">
        <v>0</v>
      </c>
      <c r="J14" s="3">
        <v>0</v>
      </c>
      <c r="K14" s="3">
        <v>0</v>
      </c>
      <c r="L14" s="3">
        <v>0</v>
      </c>
      <c r="M14" s="44">
        <f t="shared" si="0"/>
        <v>196600</v>
      </c>
      <c r="N14" s="1"/>
    </row>
    <row r="15" spans="1:14" ht="48.75" customHeight="1" thickBot="1">
      <c r="A15" s="30" t="s">
        <v>35</v>
      </c>
      <c r="B15" s="45">
        <v>2</v>
      </c>
      <c r="C15" s="43">
        <v>0</v>
      </c>
      <c r="D15" s="40">
        <v>27100</v>
      </c>
      <c r="E15" s="40">
        <v>23700</v>
      </c>
      <c r="F15" s="40">
        <v>3400</v>
      </c>
      <c r="G15" s="43">
        <v>0</v>
      </c>
      <c r="H15" s="43">
        <v>0</v>
      </c>
      <c r="I15" s="43">
        <v>0</v>
      </c>
      <c r="J15" s="3">
        <v>0</v>
      </c>
      <c r="K15" s="3">
        <v>0</v>
      </c>
      <c r="L15" s="3">
        <v>0</v>
      </c>
      <c r="M15" s="44">
        <f t="shared" si="0"/>
        <v>23700</v>
      </c>
      <c r="N15" s="1"/>
    </row>
    <row r="16" spans="1:14" s="22" customFormat="1" ht="45.75" thickBot="1">
      <c r="A16" s="29" t="s">
        <v>36</v>
      </c>
      <c r="B16" s="45">
        <v>1</v>
      </c>
      <c r="C16" s="43">
        <v>0</v>
      </c>
      <c r="D16" s="40">
        <v>10000</v>
      </c>
      <c r="E16" s="40">
        <v>6600</v>
      </c>
      <c r="F16" s="40">
        <v>3400</v>
      </c>
      <c r="G16" s="43">
        <v>0</v>
      </c>
      <c r="H16" s="43">
        <v>0</v>
      </c>
      <c r="I16" s="43">
        <v>0</v>
      </c>
      <c r="J16" s="3">
        <v>0</v>
      </c>
      <c r="K16" s="3">
        <v>0</v>
      </c>
      <c r="L16" s="3">
        <v>0</v>
      </c>
      <c r="M16" s="44">
        <f t="shared" si="0"/>
        <v>6600</v>
      </c>
      <c r="N16" s="21"/>
    </row>
    <row r="17" spans="1:14" s="22" customFormat="1" ht="13.5" thickBot="1">
      <c r="A17" s="98" t="s">
        <v>37</v>
      </c>
      <c r="B17" s="99"/>
      <c r="C17" s="43"/>
      <c r="D17" s="41">
        <f>D18+D19+D20+D21+D22</f>
        <v>287100</v>
      </c>
      <c r="E17" s="41">
        <f>E18+E19+E20+E21+E22</f>
        <v>273400</v>
      </c>
      <c r="F17" s="41">
        <f>F18+F19+F20+F21+F22</f>
        <v>13700</v>
      </c>
      <c r="G17" s="43">
        <v>0</v>
      </c>
      <c r="H17" s="43">
        <v>0</v>
      </c>
      <c r="I17" s="43">
        <v>0</v>
      </c>
      <c r="J17" s="3">
        <v>0</v>
      </c>
      <c r="K17" s="3">
        <v>0</v>
      </c>
      <c r="L17" s="3">
        <v>0</v>
      </c>
      <c r="M17" s="44">
        <f t="shared" si="0"/>
        <v>273400</v>
      </c>
      <c r="N17" s="21"/>
    </row>
    <row r="18" spans="1:14" s="22" customFormat="1" ht="57" thickBot="1">
      <c r="A18" s="29" t="s">
        <v>38</v>
      </c>
      <c r="B18" s="42">
        <v>2</v>
      </c>
      <c r="C18" s="43">
        <v>0</v>
      </c>
      <c r="D18" s="40">
        <v>57700</v>
      </c>
      <c r="E18" s="40">
        <v>55000</v>
      </c>
      <c r="F18" s="40">
        <v>2700</v>
      </c>
      <c r="G18" s="43">
        <v>0</v>
      </c>
      <c r="H18" s="43">
        <v>0</v>
      </c>
      <c r="I18" s="43">
        <v>0</v>
      </c>
      <c r="J18" s="3">
        <v>0</v>
      </c>
      <c r="K18" s="3">
        <v>0</v>
      </c>
      <c r="L18" s="3">
        <v>0</v>
      </c>
      <c r="M18" s="44">
        <f t="shared" si="0"/>
        <v>55000</v>
      </c>
      <c r="N18" s="21"/>
    </row>
    <row r="19" spans="1:14" s="22" customFormat="1" ht="51" customHeight="1" thickBot="1">
      <c r="A19" s="30" t="s">
        <v>39</v>
      </c>
      <c r="B19" s="45">
        <v>1</v>
      </c>
      <c r="C19" s="43">
        <v>0</v>
      </c>
      <c r="D19" s="40">
        <v>57100</v>
      </c>
      <c r="E19" s="40">
        <v>54400</v>
      </c>
      <c r="F19" s="40">
        <v>2700</v>
      </c>
      <c r="G19" s="43">
        <v>0</v>
      </c>
      <c r="H19" s="43">
        <v>0</v>
      </c>
      <c r="I19" s="43">
        <v>0</v>
      </c>
      <c r="J19" s="3">
        <v>0</v>
      </c>
      <c r="K19" s="3">
        <v>0</v>
      </c>
      <c r="L19" s="3">
        <v>0</v>
      </c>
      <c r="M19" s="44">
        <f t="shared" si="0"/>
        <v>54400</v>
      </c>
      <c r="N19" s="21"/>
    </row>
    <row r="20" spans="1:14" s="22" customFormat="1" ht="54.75" customHeight="1" thickBot="1">
      <c r="A20" s="30" t="s">
        <v>40</v>
      </c>
      <c r="B20" s="45">
        <v>72</v>
      </c>
      <c r="C20" s="43">
        <v>0</v>
      </c>
      <c r="D20" s="40">
        <v>102900</v>
      </c>
      <c r="E20" s="40">
        <v>100000</v>
      </c>
      <c r="F20" s="40">
        <v>2900</v>
      </c>
      <c r="G20" s="43">
        <v>0</v>
      </c>
      <c r="H20" s="43">
        <v>0</v>
      </c>
      <c r="I20" s="43">
        <v>0</v>
      </c>
      <c r="J20" s="3">
        <v>0</v>
      </c>
      <c r="K20" s="3">
        <v>0</v>
      </c>
      <c r="L20" s="3">
        <v>0</v>
      </c>
      <c r="M20" s="44">
        <f t="shared" si="0"/>
        <v>100000</v>
      </c>
      <c r="N20" s="21"/>
    </row>
    <row r="21" spans="1:14" s="22" customFormat="1" ht="47.25" customHeight="1" thickBot="1">
      <c r="A21" s="29" t="s">
        <v>41</v>
      </c>
      <c r="B21" s="45">
        <v>1</v>
      </c>
      <c r="C21" s="43">
        <v>0</v>
      </c>
      <c r="D21" s="40">
        <v>56700</v>
      </c>
      <c r="E21" s="40">
        <v>54000</v>
      </c>
      <c r="F21" s="40">
        <v>2700</v>
      </c>
      <c r="G21" s="43">
        <v>0</v>
      </c>
      <c r="H21" s="43">
        <v>0</v>
      </c>
      <c r="I21" s="43">
        <v>0</v>
      </c>
      <c r="J21" s="3">
        <v>0</v>
      </c>
      <c r="K21" s="3">
        <v>0</v>
      </c>
      <c r="L21" s="3">
        <v>0</v>
      </c>
      <c r="M21" s="44">
        <f t="shared" si="0"/>
        <v>54000</v>
      </c>
      <c r="N21" s="21"/>
    </row>
    <row r="22" spans="1:14" s="22" customFormat="1" ht="34.5" thickBot="1">
      <c r="A22" s="29" t="s">
        <v>42</v>
      </c>
      <c r="B22" s="45">
        <v>1</v>
      </c>
      <c r="C22" s="43">
        <v>0</v>
      </c>
      <c r="D22" s="40">
        <v>12700</v>
      </c>
      <c r="E22" s="40">
        <v>10000</v>
      </c>
      <c r="F22" s="40">
        <v>2700</v>
      </c>
      <c r="G22" s="43">
        <v>0</v>
      </c>
      <c r="H22" s="43">
        <v>0</v>
      </c>
      <c r="I22" s="43">
        <v>0</v>
      </c>
      <c r="J22" s="3">
        <v>0</v>
      </c>
      <c r="K22" s="3">
        <v>0</v>
      </c>
      <c r="L22" s="3">
        <v>0</v>
      </c>
      <c r="M22" s="44">
        <f t="shared" si="0"/>
        <v>10000</v>
      </c>
      <c r="N22" s="21"/>
    </row>
    <row r="23" spans="1:14" s="22" customFormat="1" ht="13.5" thickBot="1">
      <c r="A23" s="33" t="s">
        <v>43</v>
      </c>
      <c r="B23" s="31"/>
      <c r="C23" s="43"/>
      <c r="D23" s="41">
        <f>D24+D25+D26+D27+D28</f>
        <v>287100</v>
      </c>
      <c r="E23" s="41">
        <f>E24+E25+E26+E27+E28</f>
        <v>273400</v>
      </c>
      <c r="F23" s="41">
        <f>F24+F25+F26+F27+F28</f>
        <v>13700</v>
      </c>
      <c r="G23" s="43">
        <v>0</v>
      </c>
      <c r="H23" s="43">
        <v>0</v>
      </c>
      <c r="I23" s="43">
        <v>0</v>
      </c>
      <c r="J23" s="3">
        <v>0</v>
      </c>
      <c r="K23" s="3">
        <v>0</v>
      </c>
      <c r="L23" s="3">
        <v>0</v>
      </c>
      <c r="M23" s="44">
        <f t="shared" si="0"/>
        <v>273400</v>
      </c>
      <c r="N23" s="21"/>
    </row>
    <row r="24" spans="1:14" s="22" customFormat="1" ht="45.75" thickBot="1">
      <c r="A24" s="29" t="s">
        <v>44</v>
      </c>
      <c r="B24" s="42">
        <v>1</v>
      </c>
      <c r="C24" s="43">
        <v>0</v>
      </c>
      <c r="D24" s="40">
        <v>56700</v>
      </c>
      <c r="E24" s="40">
        <v>54000</v>
      </c>
      <c r="F24" s="40">
        <v>2700</v>
      </c>
      <c r="G24" s="43">
        <v>0</v>
      </c>
      <c r="H24" s="43">
        <v>0</v>
      </c>
      <c r="I24" s="43">
        <v>0</v>
      </c>
      <c r="J24" s="3">
        <v>0</v>
      </c>
      <c r="K24" s="3">
        <v>0</v>
      </c>
      <c r="L24" s="3">
        <v>0</v>
      </c>
      <c r="M24" s="44">
        <f t="shared" si="0"/>
        <v>54000</v>
      </c>
      <c r="N24" s="21"/>
    </row>
    <row r="25" spans="1:14" s="22" customFormat="1" ht="60.75" customHeight="1" thickBot="1">
      <c r="A25" s="29" t="s">
        <v>45</v>
      </c>
      <c r="B25" s="45">
        <v>2</v>
      </c>
      <c r="C25" s="43">
        <v>0</v>
      </c>
      <c r="D25" s="40">
        <v>57700</v>
      </c>
      <c r="E25" s="40">
        <v>55000</v>
      </c>
      <c r="F25" s="40">
        <v>2700</v>
      </c>
      <c r="G25" s="43">
        <v>0</v>
      </c>
      <c r="H25" s="43">
        <v>0</v>
      </c>
      <c r="I25" s="43">
        <v>0</v>
      </c>
      <c r="J25" s="3">
        <v>0</v>
      </c>
      <c r="K25" s="3">
        <v>0</v>
      </c>
      <c r="L25" s="3">
        <v>0</v>
      </c>
      <c r="M25" s="44">
        <f t="shared" si="0"/>
        <v>55000</v>
      </c>
      <c r="N25" s="21"/>
    </row>
    <row r="26" spans="1:14" s="22" customFormat="1" ht="47.25" customHeight="1" thickBot="1">
      <c r="A26" s="30" t="s">
        <v>46</v>
      </c>
      <c r="B26" s="45">
        <v>72</v>
      </c>
      <c r="C26" s="43">
        <v>0</v>
      </c>
      <c r="D26" s="40">
        <v>102900</v>
      </c>
      <c r="E26" s="40">
        <v>100000</v>
      </c>
      <c r="F26" s="40">
        <v>2900</v>
      </c>
      <c r="G26" s="43">
        <v>0</v>
      </c>
      <c r="H26" s="43">
        <v>0</v>
      </c>
      <c r="I26" s="43">
        <v>0</v>
      </c>
      <c r="J26" s="3">
        <v>0</v>
      </c>
      <c r="K26" s="3">
        <v>0</v>
      </c>
      <c r="L26" s="3">
        <v>0</v>
      </c>
      <c r="M26" s="44">
        <f t="shared" si="0"/>
        <v>100000</v>
      </c>
      <c r="N26" s="21"/>
    </row>
    <row r="27" spans="1:14" s="22" customFormat="1" ht="23.25" thickBot="1">
      <c r="A27" s="29" t="s">
        <v>47</v>
      </c>
      <c r="B27" s="45">
        <v>1</v>
      </c>
      <c r="C27" s="43">
        <v>0</v>
      </c>
      <c r="D27" s="40">
        <v>57100</v>
      </c>
      <c r="E27" s="40">
        <v>54400</v>
      </c>
      <c r="F27" s="40">
        <v>2700</v>
      </c>
      <c r="G27" s="43">
        <v>0</v>
      </c>
      <c r="H27" s="43">
        <v>0</v>
      </c>
      <c r="I27" s="43">
        <v>0</v>
      </c>
      <c r="J27" s="3">
        <v>0</v>
      </c>
      <c r="K27" s="3">
        <v>0</v>
      </c>
      <c r="L27" s="3">
        <v>0</v>
      </c>
      <c r="M27" s="44">
        <f t="shared" si="0"/>
        <v>54400</v>
      </c>
      <c r="N27" s="21"/>
    </row>
    <row r="28" spans="1:14" s="22" customFormat="1" ht="45.75" thickBot="1">
      <c r="A28" s="29" t="s">
        <v>48</v>
      </c>
      <c r="B28" s="45">
        <v>1</v>
      </c>
      <c r="C28" s="43">
        <v>0</v>
      </c>
      <c r="D28" s="40">
        <v>12700</v>
      </c>
      <c r="E28" s="40">
        <v>10000</v>
      </c>
      <c r="F28" s="40">
        <v>2700</v>
      </c>
      <c r="G28" s="43">
        <v>0</v>
      </c>
      <c r="H28" s="43">
        <v>0</v>
      </c>
      <c r="I28" s="43">
        <v>0</v>
      </c>
      <c r="J28" s="3">
        <v>0</v>
      </c>
      <c r="K28" s="3">
        <v>0</v>
      </c>
      <c r="L28" s="3">
        <v>0</v>
      </c>
      <c r="M28" s="44">
        <f t="shared" si="0"/>
        <v>10000</v>
      </c>
      <c r="N28" s="21"/>
    </row>
    <row r="29" spans="1:14" s="22" customFormat="1" ht="13.5" thickBot="1">
      <c r="A29" s="33" t="s">
        <v>49</v>
      </c>
      <c r="B29" s="47"/>
      <c r="C29" s="43"/>
      <c r="D29" s="41">
        <f>D30+D31+D32+D33</f>
        <v>287100</v>
      </c>
      <c r="E29" s="41">
        <f>E30+E31+E32+E33</f>
        <v>273500</v>
      </c>
      <c r="F29" s="41">
        <f>F30+F31+F32+F33</f>
        <v>13600</v>
      </c>
      <c r="G29" s="43">
        <v>0</v>
      </c>
      <c r="H29" s="43">
        <v>0</v>
      </c>
      <c r="I29" s="43">
        <v>0</v>
      </c>
      <c r="J29" s="3">
        <v>0</v>
      </c>
      <c r="K29" s="3">
        <v>0</v>
      </c>
      <c r="L29" s="3">
        <v>0</v>
      </c>
      <c r="M29" s="44">
        <f t="shared" si="0"/>
        <v>273500</v>
      </c>
      <c r="N29" s="21"/>
    </row>
    <row r="30" spans="1:14" s="22" customFormat="1" ht="63" customHeight="1" thickBot="1">
      <c r="A30" s="29" t="s">
        <v>50</v>
      </c>
      <c r="B30" s="42">
        <v>10</v>
      </c>
      <c r="C30" s="43">
        <v>0</v>
      </c>
      <c r="D30" s="40">
        <v>124200</v>
      </c>
      <c r="E30" s="40">
        <v>120800</v>
      </c>
      <c r="F30" s="40">
        <v>3400</v>
      </c>
      <c r="G30" s="43">
        <v>0</v>
      </c>
      <c r="H30" s="43">
        <v>0</v>
      </c>
      <c r="I30" s="43">
        <v>0</v>
      </c>
      <c r="J30" s="3">
        <v>0</v>
      </c>
      <c r="K30" s="3">
        <v>0</v>
      </c>
      <c r="L30" s="3">
        <v>0</v>
      </c>
      <c r="M30" s="44">
        <f t="shared" si="0"/>
        <v>120800</v>
      </c>
      <c r="N30" s="21"/>
    </row>
    <row r="31" spans="1:14" s="22" customFormat="1" ht="45.75" thickBot="1">
      <c r="A31" s="29" t="s">
        <v>51</v>
      </c>
      <c r="B31" s="45">
        <v>1</v>
      </c>
      <c r="C31" s="43">
        <v>0</v>
      </c>
      <c r="D31" s="40">
        <v>50000</v>
      </c>
      <c r="E31" s="40">
        <v>46600</v>
      </c>
      <c r="F31" s="40">
        <v>3400</v>
      </c>
      <c r="G31" s="43">
        <v>0</v>
      </c>
      <c r="H31" s="43">
        <v>0</v>
      </c>
      <c r="I31" s="43">
        <v>0</v>
      </c>
      <c r="J31" s="3">
        <v>0</v>
      </c>
      <c r="K31" s="3">
        <v>0</v>
      </c>
      <c r="L31" s="3">
        <v>0</v>
      </c>
      <c r="M31" s="44">
        <f t="shared" si="0"/>
        <v>46600</v>
      </c>
      <c r="N31" s="21"/>
    </row>
    <row r="32" spans="1:14" s="22" customFormat="1" ht="45.75" customHeight="1" thickBot="1">
      <c r="A32" s="29" t="s">
        <v>52</v>
      </c>
      <c r="B32" s="45">
        <v>72</v>
      </c>
      <c r="C32" s="43">
        <v>0</v>
      </c>
      <c r="D32" s="40">
        <v>102900</v>
      </c>
      <c r="E32" s="40">
        <v>99500</v>
      </c>
      <c r="F32" s="40">
        <v>3400</v>
      </c>
      <c r="G32" s="43">
        <v>0</v>
      </c>
      <c r="H32" s="43">
        <v>0</v>
      </c>
      <c r="I32" s="43">
        <v>0</v>
      </c>
      <c r="J32" s="3">
        <v>0</v>
      </c>
      <c r="K32" s="3">
        <v>0</v>
      </c>
      <c r="L32" s="3">
        <v>0</v>
      </c>
      <c r="M32" s="44">
        <f t="shared" si="0"/>
        <v>99500</v>
      </c>
      <c r="N32" s="21"/>
    </row>
    <row r="33" spans="1:14" s="22" customFormat="1" ht="45.75" thickBot="1">
      <c r="A33" s="29" t="s">
        <v>53</v>
      </c>
      <c r="B33" s="45">
        <v>1</v>
      </c>
      <c r="C33" s="43">
        <v>0</v>
      </c>
      <c r="D33" s="40">
        <v>10000</v>
      </c>
      <c r="E33" s="40">
        <v>6600</v>
      </c>
      <c r="F33" s="40">
        <v>3400</v>
      </c>
      <c r="G33" s="43">
        <v>0</v>
      </c>
      <c r="H33" s="43">
        <v>0</v>
      </c>
      <c r="I33" s="43">
        <v>0</v>
      </c>
      <c r="J33" s="3">
        <v>0</v>
      </c>
      <c r="K33" s="3">
        <v>0</v>
      </c>
      <c r="L33" s="3">
        <v>0</v>
      </c>
      <c r="M33" s="44">
        <f t="shared" si="0"/>
        <v>6600</v>
      </c>
      <c r="N33" s="21"/>
    </row>
    <row r="34" spans="1:14" s="22" customFormat="1" ht="13.5" thickBot="1">
      <c r="A34" s="34" t="s">
        <v>54</v>
      </c>
      <c r="B34" s="47"/>
      <c r="C34" s="43"/>
      <c r="D34" s="41">
        <f>D35+D36+D37</f>
        <v>287100</v>
      </c>
      <c r="E34" s="41">
        <f>E35+E36+E37</f>
        <v>273300</v>
      </c>
      <c r="F34" s="41">
        <f>F35+F36+F37</f>
        <v>13800</v>
      </c>
      <c r="G34" s="43">
        <v>0</v>
      </c>
      <c r="H34" s="43">
        <v>0</v>
      </c>
      <c r="I34" s="43">
        <v>0</v>
      </c>
      <c r="J34" s="3">
        <v>0</v>
      </c>
      <c r="K34" s="3">
        <v>0</v>
      </c>
      <c r="L34" s="3">
        <v>0</v>
      </c>
      <c r="M34" s="44">
        <f t="shared" si="0"/>
        <v>273300</v>
      </c>
      <c r="N34" s="21"/>
    </row>
    <row r="35" spans="1:14" s="22" customFormat="1" ht="94.5" customHeight="1" thickBot="1">
      <c r="A35" s="24" t="s">
        <v>55</v>
      </c>
      <c r="B35" s="42">
        <v>23</v>
      </c>
      <c r="C35" s="43">
        <v>0</v>
      </c>
      <c r="D35" s="40">
        <v>174400</v>
      </c>
      <c r="E35" s="40">
        <v>169800</v>
      </c>
      <c r="F35" s="40">
        <v>4600</v>
      </c>
      <c r="G35" s="43">
        <v>0</v>
      </c>
      <c r="H35" s="43">
        <v>0</v>
      </c>
      <c r="I35" s="43">
        <v>0</v>
      </c>
      <c r="J35" s="3">
        <v>0</v>
      </c>
      <c r="K35" s="3">
        <v>0</v>
      </c>
      <c r="L35" s="3">
        <v>0</v>
      </c>
      <c r="M35" s="44">
        <f t="shared" si="0"/>
        <v>169800</v>
      </c>
      <c r="N35" s="21"/>
    </row>
    <row r="36" spans="1:14" s="22" customFormat="1" ht="59.25" customHeight="1" thickBot="1">
      <c r="A36" s="24" t="s">
        <v>56</v>
      </c>
      <c r="B36" s="45">
        <v>72</v>
      </c>
      <c r="C36" s="43">
        <v>0</v>
      </c>
      <c r="D36" s="40">
        <v>100000</v>
      </c>
      <c r="E36" s="40">
        <v>95400</v>
      </c>
      <c r="F36" s="40">
        <v>4600</v>
      </c>
      <c r="G36" s="43">
        <v>0</v>
      </c>
      <c r="H36" s="43">
        <v>0</v>
      </c>
      <c r="I36" s="43">
        <v>0</v>
      </c>
      <c r="J36" s="3">
        <v>0</v>
      </c>
      <c r="K36" s="3">
        <v>0</v>
      </c>
      <c r="L36" s="3">
        <v>0</v>
      </c>
      <c r="M36" s="44">
        <f t="shared" si="0"/>
        <v>95400</v>
      </c>
      <c r="N36" s="21"/>
    </row>
    <row r="37" spans="1:14" s="22" customFormat="1" ht="45.75" thickBot="1">
      <c r="A37" s="24" t="s">
        <v>57</v>
      </c>
      <c r="B37" s="45">
        <v>1</v>
      </c>
      <c r="C37" s="43">
        <v>0</v>
      </c>
      <c r="D37" s="40">
        <v>12700</v>
      </c>
      <c r="E37" s="40">
        <v>8100</v>
      </c>
      <c r="F37" s="40">
        <v>4600</v>
      </c>
      <c r="G37" s="43">
        <v>0</v>
      </c>
      <c r="H37" s="43">
        <v>0</v>
      </c>
      <c r="I37" s="43">
        <v>0</v>
      </c>
      <c r="J37" s="3">
        <v>0</v>
      </c>
      <c r="K37" s="3">
        <v>0</v>
      </c>
      <c r="L37" s="3">
        <v>0</v>
      </c>
      <c r="M37" s="44">
        <f t="shared" si="0"/>
        <v>8100</v>
      </c>
      <c r="N37" s="21"/>
    </row>
    <row r="38" spans="1:14" s="22" customFormat="1" ht="13.5" thickBot="1">
      <c r="A38" s="32" t="s">
        <v>58</v>
      </c>
      <c r="B38" s="43"/>
      <c r="C38" s="43"/>
      <c r="D38" s="41">
        <f>D39+D41+D40+D42+D43+D44</f>
        <v>574300</v>
      </c>
      <c r="E38" s="41">
        <f>E39+E41+E40+E42+E43+E44</f>
        <v>547000</v>
      </c>
      <c r="F38" s="41">
        <f>F39+F41+F40+F42+F43+F44</f>
        <v>27300</v>
      </c>
      <c r="G38" s="43">
        <v>0</v>
      </c>
      <c r="H38" s="43">
        <v>0</v>
      </c>
      <c r="I38" s="43">
        <v>0</v>
      </c>
      <c r="J38" s="3">
        <v>0</v>
      </c>
      <c r="K38" s="3">
        <v>0</v>
      </c>
      <c r="L38" s="3">
        <v>0</v>
      </c>
      <c r="M38" s="44">
        <f t="shared" si="0"/>
        <v>547000</v>
      </c>
      <c r="N38" s="21"/>
    </row>
    <row r="39" spans="1:14" s="22" customFormat="1" ht="45.75" thickBot="1">
      <c r="A39" s="28" t="s">
        <v>59</v>
      </c>
      <c r="B39" s="42">
        <v>1</v>
      </c>
      <c r="C39" s="43">
        <v>0</v>
      </c>
      <c r="D39" s="40">
        <v>300000</v>
      </c>
      <c r="E39" s="40">
        <v>295500</v>
      </c>
      <c r="F39" s="40">
        <v>4500</v>
      </c>
      <c r="G39" s="43">
        <v>0</v>
      </c>
      <c r="H39" s="43">
        <v>0</v>
      </c>
      <c r="I39" s="43">
        <v>0</v>
      </c>
      <c r="J39" s="3">
        <v>0</v>
      </c>
      <c r="K39" s="3">
        <v>0</v>
      </c>
      <c r="L39" s="3">
        <v>0</v>
      </c>
      <c r="M39" s="44">
        <f t="shared" si="0"/>
        <v>295500</v>
      </c>
      <c r="N39" s="21"/>
    </row>
    <row r="40" spans="1:14" s="22" customFormat="1" ht="23.25" thickBot="1">
      <c r="A40" s="28" t="s">
        <v>60</v>
      </c>
      <c r="B40" s="45">
        <v>1</v>
      </c>
      <c r="C40" s="43">
        <v>0</v>
      </c>
      <c r="D40" s="40">
        <v>34300</v>
      </c>
      <c r="E40" s="40">
        <v>29500</v>
      </c>
      <c r="F40" s="40">
        <v>4800</v>
      </c>
      <c r="G40" s="43">
        <v>0</v>
      </c>
      <c r="H40" s="43">
        <v>0</v>
      </c>
      <c r="I40" s="43">
        <v>0</v>
      </c>
      <c r="J40" s="3">
        <v>0</v>
      </c>
      <c r="K40" s="3">
        <v>0</v>
      </c>
      <c r="L40" s="3">
        <v>0</v>
      </c>
      <c r="M40" s="44">
        <f t="shared" si="0"/>
        <v>29500</v>
      </c>
      <c r="N40" s="21"/>
    </row>
    <row r="41" spans="1:14" s="22" customFormat="1" ht="62.25" customHeight="1" thickBot="1">
      <c r="A41" s="28" t="s">
        <v>61</v>
      </c>
      <c r="B41" s="45">
        <v>5</v>
      </c>
      <c r="C41" s="43">
        <v>0</v>
      </c>
      <c r="D41" s="40">
        <v>100000</v>
      </c>
      <c r="E41" s="40">
        <v>95500</v>
      </c>
      <c r="F41" s="40">
        <v>4500</v>
      </c>
      <c r="G41" s="43">
        <v>0</v>
      </c>
      <c r="H41" s="43">
        <v>0</v>
      </c>
      <c r="I41" s="43">
        <v>0</v>
      </c>
      <c r="J41" s="3">
        <v>0</v>
      </c>
      <c r="K41" s="3">
        <v>0</v>
      </c>
      <c r="L41" s="3">
        <v>0</v>
      </c>
      <c r="M41" s="44">
        <f t="shared" si="0"/>
        <v>95500</v>
      </c>
      <c r="N41" s="21"/>
    </row>
    <row r="42" spans="1:14" s="22" customFormat="1" ht="34.5" thickBot="1">
      <c r="A42" s="28" t="s">
        <v>62</v>
      </c>
      <c r="B42" s="45">
        <v>1</v>
      </c>
      <c r="C42" s="43">
        <v>0</v>
      </c>
      <c r="D42" s="40">
        <v>10000</v>
      </c>
      <c r="E42" s="40">
        <v>5500</v>
      </c>
      <c r="F42" s="40">
        <v>4500</v>
      </c>
      <c r="G42" s="43">
        <v>0</v>
      </c>
      <c r="H42" s="43">
        <v>0</v>
      </c>
      <c r="I42" s="43">
        <v>0</v>
      </c>
      <c r="J42" s="3">
        <v>0</v>
      </c>
      <c r="K42" s="3">
        <v>0</v>
      </c>
      <c r="L42" s="3">
        <v>0</v>
      </c>
      <c r="M42" s="44">
        <f t="shared" si="0"/>
        <v>5500</v>
      </c>
      <c r="N42" s="21"/>
    </row>
    <row r="43" spans="1:14" s="22" customFormat="1" ht="45.75" thickBot="1">
      <c r="A43" s="28" t="s">
        <v>63</v>
      </c>
      <c r="B43" s="45">
        <v>2</v>
      </c>
      <c r="C43" s="43">
        <v>0</v>
      </c>
      <c r="D43" s="40">
        <v>30000</v>
      </c>
      <c r="E43" s="40">
        <v>25500</v>
      </c>
      <c r="F43" s="40">
        <v>4500</v>
      </c>
      <c r="G43" s="43">
        <v>0</v>
      </c>
      <c r="H43" s="43">
        <v>0</v>
      </c>
      <c r="I43" s="43">
        <v>0</v>
      </c>
      <c r="J43" s="3">
        <v>0</v>
      </c>
      <c r="K43" s="3">
        <v>0</v>
      </c>
      <c r="L43" s="3">
        <v>0</v>
      </c>
      <c r="M43" s="44">
        <f t="shared" si="0"/>
        <v>25500</v>
      </c>
      <c r="N43" s="21"/>
    </row>
    <row r="44" spans="1:14" s="22" customFormat="1" ht="45.75" thickBot="1">
      <c r="A44" s="28" t="s">
        <v>64</v>
      </c>
      <c r="B44" s="45">
        <v>2</v>
      </c>
      <c r="C44" s="43">
        <v>0</v>
      </c>
      <c r="D44" s="40">
        <v>100000</v>
      </c>
      <c r="E44" s="40">
        <v>95500</v>
      </c>
      <c r="F44" s="40">
        <v>4500</v>
      </c>
      <c r="G44" s="43">
        <v>0</v>
      </c>
      <c r="H44" s="43">
        <v>0</v>
      </c>
      <c r="I44" s="43">
        <v>0</v>
      </c>
      <c r="J44" s="3">
        <v>0</v>
      </c>
      <c r="K44" s="3">
        <v>0</v>
      </c>
      <c r="L44" s="3">
        <v>0</v>
      </c>
      <c r="M44" s="44">
        <f t="shared" si="0"/>
        <v>95500</v>
      </c>
      <c r="N44" s="21"/>
    </row>
    <row r="45" spans="1:14" ht="16.5" thickBot="1">
      <c r="A45" s="48" t="s">
        <v>2</v>
      </c>
      <c r="B45" s="49"/>
      <c r="C45" s="49"/>
      <c r="D45" s="50">
        <f>D38+D34+D29+D23+D17+D12+D6</f>
        <v>2296900</v>
      </c>
      <c r="E45" s="50">
        <f>E38+E34+E29+E23+E17+E12+E6</f>
        <v>2187500</v>
      </c>
      <c r="F45" s="50">
        <f>F38+F34+F29+F23+F17+F12+F6</f>
        <v>109400</v>
      </c>
      <c r="G45" s="43">
        <v>0</v>
      </c>
      <c r="H45" s="43">
        <v>0</v>
      </c>
      <c r="I45" s="43">
        <v>0</v>
      </c>
      <c r="J45" s="3">
        <v>0</v>
      </c>
      <c r="K45" s="3">
        <v>0</v>
      </c>
      <c r="L45" s="3">
        <v>0</v>
      </c>
      <c r="M45" s="44">
        <f t="shared" si="0"/>
        <v>2187500</v>
      </c>
      <c r="N45" s="1"/>
    </row>
    <row r="47" spans="1:12" ht="15" hidden="1">
      <c r="A47" s="92" t="s">
        <v>8</v>
      </c>
      <c r="B47" s="92"/>
      <c r="C47" s="92"/>
      <c r="D47" s="92"/>
      <c r="E47" s="92"/>
      <c r="F47" s="92"/>
      <c r="G47" s="6"/>
      <c r="H47" s="6"/>
      <c r="I47" s="7"/>
      <c r="J47" s="7"/>
      <c r="K47" s="8"/>
      <c r="L47" s="8"/>
    </row>
    <row r="48" spans="1:12" ht="15" hidden="1">
      <c r="A48" s="9" t="s">
        <v>9</v>
      </c>
      <c r="B48" s="9"/>
      <c r="C48" s="10"/>
      <c r="D48" s="10"/>
      <c r="E48" s="10"/>
      <c r="F48" s="10"/>
      <c r="G48" s="10"/>
      <c r="H48" s="10"/>
      <c r="I48" s="11"/>
      <c r="J48" s="11"/>
      <c r="K48" s="11"/>
      <c r="L48" s="11"/>
    </row>
    <row r="49" spans="1:12" ht="15" hidden="1">
      <c r="A49" s="9"/>
      <c r="B49" s="9"/>
      <c r="C49" s="10"/>
      <c r="D49" s="10"/>
      <c r="E49" s="10"/>
      <c r="F49" s="10"/>
      <c r="G49" s="10"/>
      <c r="H49" s="10"/>
      <c r="I49" s="11"/>
      <c r="J49" s="11"/>
      <c r="K49" s="11"/>
      <c r="L49" s="11"/>
    </row>
    <row r="50" spans="1:12" ht="15">
      <c r="A50" s="12" t="s">
        <v>18</v>
      </c>
      <c r="B50" s="12"/>
      <c r="C50" s="10"/>
      <c r="D50" s="10"/>
      <c r="E50" s="10"/>
      <c r="F50" s="10"/>
      <c r="G50" s="10"/>
      <c r="H50" s="10"/>
      <c r="I50" s="93" t="s">
        <v>10</v>
      </c>
      <c r="J50" s="93"/>
      <c r="K50" s="93"/>
      <c r="L50" s="93"/>
    </row>
    <row r="51" spans="1:12" ht="15">
      <c r="A51" s="12"/>
      <c r="B51" s="12"/>
      <c r="C51" s="95"/>
      <c r="D51" s="95"/>
      <c r="E51" s="95" t="s">
        <v>22</v>
      </c>
      <c r="F51" s="96"/>
      <c r="G51" s="96"/>
      <c r="H51" s="13"/>
      <c r="I51" s="94"/>
      <c r="J51" s="94"/>
      <c r="K51" s="94"/>
      <c r="L51" s="94"/>
    </row>
    <row r="52" spans="1:12" ht="15">
      <c r="A52" s="10"/>
      <c r="B52" s="10"/>
      <c r="C52" s="81" t="s">
        <v>11</v>
      </c>
      <c r="D52" s="81"/>
      <c r="E52" s="81" t="s">
        <v>12</v>
      </c>
      <c r="F52" s="81"/>
      <c r="G52" s="81"/>
      <c r="H52" s="14"/>
      <c r="I52" s="94"/>
      <c r="J52" s="94"/>
      <c r="K52" s="94"/>
      <c r="L52" s="94"/>
    </row>
    <row r="53" spans="1:12" ht="15">
      <c r="A53" s="15" t="s">
        <v>16</v>
      </c>
      <c r="B53" s="15"/>
      <c r="C53" s="96"/>
      <c r="D53" s="96"/>
      <c r="E53" s="95" t="s">
        <v>23</v>
      </c>
      <c r="F53" s="95"/>
      <c r="G53" s="95"/>
      <c r="H53" s="10"/>
      <c r="I53" s="94"/>
      <c r="J53" s="94"/>
      <c r="K53" s="94"/>
      <c r="L53" s="94"/>
    </row>
    <row r="54" spans="1:12" ht="15">
      <c r="A54" s="10"/>
      <c r="B54" s="10"/>
      <c r="C54" s="81" t="s">
        <v>11</v>
      </c>
      <c r="D54" s="81"/>
      <c r="E54" s="81" t="s">
        <v>12</v>
      </c>
      <c r="F54" s="81"/>
      <c r="G54" s="81"/>
      <c r="H54" s="10"/>
      <c r="I54" s="82" t="s">
        <v>13</v>
      </c>
      <c r="J54" s="82"/>
      <c r="K54" s="87" t="s">
        <v>26</v>
      </c>
      <c r="L54" s="87"/>
    </row>
    <row r="55" spans="1:12" ht="15">
      <c r="A55" s="10"/>
      <c r="B55" s="10"/>
      <c r="C55" s="14"/>
      <c r="D55" s="14"/>
      <c r="E55" s="14"/>
      <c r="F55" s="14"/>
      <c r="G55" s="14"/>
      <c r="H55" s="10"/>
      <c r="I55" s="82" t="s">
        <v>14</v>
      </c>
      <c r="J55" s="82"/>
      <c r="K55" s="82" t="s">
        <v>12</v>
      </c>
      <c r="L55" s="82"/>
    </row>
    <row r="56" spans="1:12" ht="15">
      <c r="A56" s="10"/>
      <c r="B56" s="10"/>
      <c r="C56" s="14"/>
      <c r="D56" s="14"/>
      <c r="E56" s="14"/>
      <c r="F56" s="10"/>
      <c r="G56" s="10"/>
      <c r="H56" s="16"/>
      <c r="I56" s="16"/>
      <c r="J56" s="16"/>
      <c r="K56" s="16"/>
      <c r="L56" s="16"/>
    </row>
    <row r="57" spans="1:12" ht="15">
      <c r="A57" s="10" t="s">
        <v>17</v>
      </c>
      <c r="B57" s="10" t="s">
        <v>24</v>
      </c>
      <c r="C57" s="10"/>
      <c r="D57" s="23" t="s">
        <v>25</v>
      </c>
      <c r="E57" s="10"/>
      <c r="F57" s="10"/>
      <c r="G57" s="10"/>
      <c r="H57" s="10"/>
      <c r="I57" s="10"/>
      <c r="J57" s="10"/>
      <c r="K57" s="10"/>
      <c r="L57" s="10"/>
    </row>
    <row r="58" spans="1:12" ht="15">
      <c r="A58" s="9" t="s">
        <v>214</v>
      </c>
      <c r="B58" s="9"/>
      <c r="C58" s="9"/>
      <c r="D58" s="9"/>
      <c r="E58" s="9"/>
      <c r="F58" s="10"/>
      <c r="G58" s="10"/>
      <c r="H58" s="10"/>
      <c r="I58" s="10"/>
      <c r="J58" s="10"/>
      <c r="K58" s="10"/>
      <c r="L58" s="10"/>
    </row>
    <row r="59" spans="1:12" ht="15">
      <c r="A59" s="10"/>
      <c r="B59" s="10"/>
      <c r="C59" s="10"/>
      <c r="D59" s="10"/>
      <c r="E59" s="10"/>
      <c r="F59" s="17"/>
      <c r="G59" s="17"/>
      <c r="H59" s="17"/>
      <c r="I59" s="17"/>
      <c r="J59" s="17"/>
      <c r="K59" s="17"/>
      <c r="L59" s="17"/>
    </row>
    <row r="60" spans="1:12" ht="15">
      <c r="A60" s="10"/>
      <c r="B60" s="10"/>
      <c r="C60" s="10"/>
      <c r="D60" s="10"/>
      <c r="E60" s="10"/>
      <c r="F60" s="17"/>
      <c r="G60" s="17"/>
      <c r="H60" s="17"/>
      <c r="I60" s="17"/>
      <c r="J60" s="17"/>
      <c r="K60" s="17"/>
      <c r="L60" s="17"/>
    </row>
  </sheetData>
  <sheetProtection/>
  <mergeCells count="24">
    <mergeCell ref="A17:B17"/>
    <mergeCell ref="D3:F3"/>
    <mergeCell ref="I55:J55"/>
    <mergeCell ref="K55:L55"/>
    <mergeCell ref="M3:M4"/>
    <mergeCell ref="A1:M1"/>
    <mergeCell ref="A47:F47"/>
    <mergeCell ref="I50:L53"/>
    <mergeCell ref="C51:D51"/>
    <mergeCell ref="E51:G51"/>
    <mergeCell ref="C52:D52"/>
    <mergeCell ref="E52:G52"/>
    <mergeCell ref="C53:D53"/>
    <mergeCell ref="E53:G53"/>
    <mergeCell ref="A3:A4"/>
    <mergeCell ref="B3:B4"/>
    <mergeCell ref="C3:C4"/>
    <mergeCell ref="A12:B12"/>
    <mergeCell ref="C54:D54"/>
    <mergeCell ref="E54:G54"/>
    <mergeCell ref="I54:J54"/>
    <mergeCell ref="G3:I3"/>
    <mergeCell ref="J3:L3"/>
    <mergeCell ref="K54:L54"/>
  </mergeCells>
  <printOptions/>
  <pageMargins left="0.15748031496062992" right="0.15748031496062992" top="0.7480314960629921" bottom="0.48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3" sqref="A3:F4"/>
    </sheetView>
  </sheetViews>
  <sheetFormatPr defaultColWidth="9.140625" defaultRowHeight="15"/>
  <cols>
    <col min="6" max="6" width="29.7109375" style="0" customWidth="1"/>
  </cols>
  <sheetData>
    <row r="1" spans="1:6" ht="57" customHeight="1">
      <c r="A1" s="51"/>
      <c r="E1" s="112" t="s">
        <v>160</v>
      </c>
      <c r="F1" s="112"/>
    </row>
    <row r="2" spans="1:5" ht="15">
      <c r="A2" s="51"/>
      <c r="E2" s="51"/>
    </row>
    <row r="3" spans="1:6" ht="15">
      <c r="A3" s="113" t="s">
        <v>65</v>
      </c>
      <c r="B3" s="113"/>
      <c r="C3" s="113"/>
      <c r="D3" s="113"/>
      <c r="E3" s="113"/>
      <c r="F3" s="113"/>
    </row>
    <row r="4" spans="1:6" ht="15">
      <c r="A4" s="114" t="s">
        <v>66</v>
      </c>
      <c r="B4" s="114"/>
      <c r="C4" s="114"/>
      <c r="D4" s="114"/>
      <c r="E4" s="114"/>
      <c r="F4" s="114"/>
    </row>
    <row r="5" spans="1:6" ht="15">
      <c r="A5" s="109"/>
      <c r="B5" s="109" t="s">
        <v>67</v>
      </c>
      <c r="C5" s="109" t="s">
        <v>68</v>
      </c>
      <c r="D5" s="109" t="s">
        <v>69</v>
      </c>
      <c r="E5" s="109" t="s">
        <v>70</v>
      </c>
      <c r="F5" s="109" t="s">
        <v>71</v>
      </c>
    </row>
    <row r="6" spans="1:6" ht="15.75" customHeight="1">
      <c r="A6" s="109"/>
      <c r="B6" s="109"/>
      <c r="C6" s="109"/>
      <c r="D6" s="109"/>
      <c r="E6" s="109"/>
      <c r="F6" s="109"/>
    </row>
    <row r="7" spans="1:6" ht="15">
      <c r="A7" s="109" t="s">
        <v>72</v>
      </c>
      <c r="B7" s="109"/>
      <c r="C7" s="109"/>
      <c r="D7" s="109"/>
      <c r="E7" s="109"/>
      <c r="F7" s="109"/>
    </row>
    <row r="8" spans="1:6" ht="15">
      <c r="A8" s="52" t="s">
        <v>73</v>
      </c>
      <c r="B8" s="110" t="s">
        <v>21</v>
      </c>
      <c r="C8" s="110"/>
      <c r="D8" s="110"/>
      <c r="E8" s="110"/>
      <c r="F8" s="53"/>
    </row>
    <row r="9" spans="1:6" ht="15">
      <c r="A9" s="52" t="s">
        <v>74</v>
      </c>
      <c r="B9" s="111" t="s">
        <v>75</v>
      </c>
      <c r="C9" s="111"/>
      <c r="D9" s="111"/>
      <c r="E9" s="111"/>
      <c r="F9" s="111"/>
    </row>
    <row r="10" spans="1:6" ht="300">
      <c r="A10" s="52"/>
      <c r="B10" s="54" t="s">
        <v>76</v>
      </c>
      <c r="C10" s="52" t="s">
        <v>77</v>
      </c>
      <c r="D10" s="52" t="s">
        <v>78</v>
      </c>
      <c r="E10" s="52" t="s">
        <v>79</v>
      </c>
      <c r="F10" s="54" t="s">
        <v>80</v>
      </c>
    </row>
    <row r="11" spans="1:6" ht="60">
      <c r="A11" s="52"/>
      <c r="B11" s="55" t="s">
        <v>81</v>
      </c>
      <c r="C11" s="52" t="s">
        <v>82</v>
      </c>
      <c r="D11" s="52" t="s">
        <v>83</v>
      </c>
      <c r="E11" s="52" t="s">
        <v>84</v>
      </c>
      <c r="F11" s="54" t="s">
        <v>85</v>
      </c>
    </row>
    <row r="12" spans="1:6" ht="300">
      <c r="A12" s="52"/>
      <c r="B12" s="55" t="s">
        <v>86</v>
      </c>
      <c r="C12" s="52" t="s">
        <v>87</v>
      </c>
      <c r="D12" s="52" t="s">
        <v>78</v>
      </c>
      <c r="E12" s="52" t="s">
        <v>88</v>
      </c>
      <c r="F12" s="54" t="s">
        <v>85</v>
      </c>
    </row>
    <row r="13" spans="1:6" ht="15">
      <c r="A13" s="52" t="s">
        <v>89</v>
      </c>
      <c r="B13" s="110" t="s">
        <v>90</v>
      </c>
      <c r="C13" s="110"/>
      <c r="D13" s="110"/>
      <c r="E13" s="110"/>
      <c r="F13" s="110"/>
    </row>
    <row r="14" spans="1:6" ht="300">
      <c r="A14" s="56"/>
      <c r="B14" s="56" t="s">
        <v>91</v>
      </c>
      <c r="C14" s="52" t="s">
        <v>77</v>
      </c>
      <c r="D14" s="52" t="s">
        <v>78</v>
      </c>
      <c r="E14" s="57" t="s">
        <v>79</v>
      </c>
      <c r="F14" s="54" t="s">
        <v>92</v>
      </c>
    </row>
    <row r="15" spans="1:6" ht="240">
      <c r="A15" s="52"/>
      <c r="B15" s="55" t="s">
        <v>93</v>
      </c>
      <c r="C15" s="52" t="s">
        <v>82</v>
      </c>
      <c r="D15" s="52" t="s">
        <v>83</v>
      </c>
      <c r="E15" s="52" t="s">
        <v>94</v>
      </c>
      <c r="F15" s="54" t="s">
        <v>95</v>
      </c>
    </row>
    <row r="16" spans="1:6" ht="300">
      <c r="A16" s="52"/>
      <c r="B16" s="55" t="s">
        <v>96</v>
      </c>
      <c r="C16" s="52" t="s">
        <v>87</v>
      </c>
      <c r="D16" s="52" t="s">
        <v>78</v>
      </c>
      <c r="E16" s="52" t="s">
        <v>88</v>
      </c>
      <c r="F16" s="54" t="s">
        <v>95</v>
      </c>
    </row>
    <row r="17" spans="1:6" ht="42.75">
      <c r="A17" s="52" t="s">
        <v>97</v>
      </c>
      <c r="B17" s="53" t="s">
        <v>32</v>
      </c>
      <c r="C17" s="54"/>
      <c r="D17" s="54"/>
      <c r="E17" s="52"/>
      <c r="F17" s="54"/>
    </row>
    <row r="18" spans="1:6" ht="15">
      <c r="A18" s="52" t="s">
        <v>98</v>
      </c>
      <c r="B18" s="110" t="s">
        <v>99</v>
      </c>
      <c r="C18" s="110"/>
      <c r="D18" s="110"/>
      <c r="E18" s="110"/>
      <c r="F18" s="110"/>
    </row>
    <row r="19" spans="1:6" ht="300">
      <c r="A19" s="56"/>
      <c r="B19" s="56" t="s">
        <v>76</v>
      </c>
      <c r="C19" s="52" t="s">
        <v>77</v>
      </c>
      <c r="D19" s="52" t="s">
        <v>78</v>
      </c>
      <c r="E19" s="57" t="s">
        <v>79</v>
      </c>
      <c r="F19" s="54" t="s">
        <v>92</v>
      </c>
    </row>
    <row r="20" spans="1:6" ht="150">
      <c r="A20" s="52"/>
      <c r="B20" s="55" t="s">
        <v>100</v>
      </c>
      <c r="C20" s="52" t="s">
        <v>82</v>
      </c>
      <c r="D20" s="52" t="s">
        <v>83</v>
      </c>
      <c r="E20" s="52" t="s">
        <v>101</v>
      </c>
      <c r="F20" s="54" t="s">
        <v>95</v>
      </c>
    </row>
    <row r="21" spans="1:6" ht="300">
      <c r="A21" s="52"/>
      <c r="B21" s="55" t="s">
        <v>96</v>
      </c>
      <c r="C21" s="52" t="s">
        <v>87</v>
      </c>
      <c r="D21" s="52" t="s">
        <v>78</v>
      </c>
      <c r="E21" s="52" t="s">
        <v>88</v>
      </c>
      <c r="F21" s="54" t="s">
        <v>95</v>
      </c>
    </row>
    <row r="22" spans="1:6" ht="15">
      <c r="A22" s="52" t="s">
        <v>102</v>
      </c>
      <c r="B22" s="110" t="s">
        <v>103</v>
      </c>
      <c r="C22" s="110"/>
      <c r="D22" s="110"/>
      <c r="E22" s="110"/>
      <c r="F22" s="110"/>
    </row>
    <row r="23" spans="1:6" ht="300">
      <c r="A23" s="56"/>
      <c r="B23" s="56" t="s">
        <v>76</v>
      </c>
      <c r="C23" s="52" t="s">
        <v>77</v>
      </c>
      <c r="D23" s="52" t="s">
        <v>78</v>
      </c>
      <c r="E23" s="57" t="s">
        <v>79</v>
      </c>
      <c r="F23" s="54" t="s">
        <v>80</v>
      </c>
    </row>
    <row r="24" spans="1:6" ht="60">
      <c r="A24" s="52"/>
      <c r="B24" s="55" t="s">
        <v>81</v>
      </c>
      <c r="C24" s="52" t="s">
        <v>82</v>
      </c>
      <c r="D24" s="52" t="s">
        <v>83</v>
      </c>
      <c r="E24" s="52" t="s">
        <v>84</v>
      </c>
      <c r="F24" s="54" t="s">
        <v>85</v>
      </c>
    </row>
    <row r="25" spans="1:6" ht="300">
      <c r="A25" s="52"/>
      <c r="B25" s="55" t="s">
        <v>96</v>
      </c>
      <c r="C25" s="52" t="s">
        <v>87</v>
      </c>
      <c r="D25" s="52" t="s">
        <v>78</v>
      </c>
      <c r="E25" s="52" t="s">
        <v>88</v>
      </c>
      <c r="F25" s="54" t="s">
        <v>85</v>
      </c>
    </row>
    <row r="26" spans="1:6" ht="15">
      <c r="A26" s="58" t="s">
        <v>104</v>
      </c>
      <c r="B26" s="110" t="s">
        <v>105</v>
      </c>
      <c r="C26" s="110"/>
      <c r="D26" s="110"/>
      <c r="E26" s="110"/>
      <c r="F26" s="110"/>
    </row>
    <row r="27" spans="1:6" ht="300">
      <c r="A27" s="56"/>
      <c r="B27" s="56" t="s">
        <v>76</v>
      </c>
      <c r="C27" s="52" t="s">
        <v>77</v>
      </c>
      <c r="D27" s="52" t="s">
        <v>78</v>
      </c>
      <c r="E27" s="57" t="s">
        <v>79</v>
      </c>
      <c r="F27" s="52" t="s">
        <v>106</v>
      </c>
    </row>
    <row r="28" spans="1:6" ht="165">
      <c r="A28" s="52"/>
      <c r="B28" s="55" t="s">
        <v>107</v>
      </c>
      <c r="C28" s="52" t="s">
        <v>82</v>
      </c>
      <c r="D28" s="52" t="s">
        <v>83</v>
      </c>
      <c r="E28" s="52" t="s">
        <v>108</v>
      </c>
      <c r="F28" s="52" t="s">
        <v>109</v>
      </c>
    </row>
    <row r="29" spans="1:6" ht="300">
      <c r="A29" s="52"/>
      <c r="B29" s="55" t="s">
        <v>96</v>
      </c>
      <c r="C29" s="52" t="s">
        <v>87</v>
      </c>
      <c r="D29" s="52" t="s">
        <v>78</v>
      </c>
      <c r="E29" s="52" t="s">
        <v>88</v>
      </c>
      <c r="F29" s="52" t="s">
        <v>109</v>
      </c>
    </row>
    <row r="30" spans="1:6" ht="42.75">
      <c r="A30" s="59" t="s">
        <v>110</v>
      </c>
      <c r="B30" s="60" t="s">
        <v>37</v>
      </c>
      <c r="C30" s="61"/>
      <c r="D30" s="61"/>
      <c r="E30" s="62"/>
      <c r="F30" s="61"/>
    </row>
    <row r="31" spans="1:6" ht="15">
      <c r="A31" s="52" t="s">
        <v>111</v>
      </c>
      <c r="B31" s="110" t="s">
        <v>112</v>
      </c>
      <c r="C31" s="110"/>
      <c r="D31" s="110"/>
      <c r="E31" s="110"/>
      <c r="F31" s="110"/>
    </row>
    <row r="32" spans="1:6" ht="300">
      <c r="A32" s="52"/>
      <c r="B32" s="55" t="s">
        <v>76</v>
      </c>
      <c r="C32" s="52" t="s">
        <v>77</v>
      </c>
      <c r="D32" s="52" t="s">
        <v>78</v>
      </c>
      <c r="E32" s="52" t="s">
        <v>79</v>
      </c>
      <c r="F32" s="54" t="s">
        <v>80</v>
      </c>
    </row>
    <row r="33" spans="1:6" ht="60">
      <c r="A33" s="52"/>
      <c r="B33" s="55" t="s">
        <v>81</v>
      </c>
      <c r="C33" s="52" t="s">
        <v>82</v>
      </c>
      <c r="D33" s="52" t="s">
        <v>83</v>
      </c>
      <c r="E33" s="52" t="s">
        <v>84</v>
      </c>
      <c r="F33" s="54" t="s">
        <v>85</v>
      </c>
    </row>
    <row r="34" spans="1:6" ht="300">
      <c r="A34" s="52"/>
      <c r="B34" s="55" t="s">
        <v>86</v>
      </c>
      <c r="C34" s="52" t="s">
        <v>87</v>
      </c>
      <c r="D34" s="52" t="s">
        <v>78</v>
      </c>
      <c r="E34" s="52" t="s">
        <v>88</v>
      </c>
      <c r="F34" s="54" t="s">
        <v>85</v>
      </c>
    </row>
    <row r="35" spans="1:6" ht="15">
      <c r="A35" s="52" t="s">
        <v>113</v>
      </c>
      <c r="B35" s="103" t="s">
        <v>114</v>
      </c>
      <c r="C35" s="104"/>
      <c r="D35" s="104"/>
      <c r="E35" s="104"/>
      <c r="F35" s="105"/>
    </row>
    <row r="36" spans="1:6" ht="300">
      <c r="A36" s="52"/>
      <c r="B36" s="55" t="s">
        <v>76</v>
      </c>
      <c r="C36" s="52" t="s">
        <v>77</v>
      </c>
      <c r="D36" s="52" t="s">
        <v>78</v>
      </c>
      <c r="E36" s="52" t="s">
        <v>79</v>
      </c>
      <c r="F36" s="54" t="s">
        <v>92</v>
      </c>
    </row>
    <row r="37" spans="1:6" ht="240">
      <c r="A37" s="52"/>
      <c r="B37" s="55" t="s">
        <v>115</v>
      </c>
      <c r="C37" s="52" t="s">
        <v>82</v>
      </c>
      <c r="D37" s="52" t="s">
        <v>83</v>
      </c>
      <c r="E37" s="52" t="s">
        <v>94</v>
      </c>
      <c r="F37" s="54" t="s">
        <v>95</v>
      </c>
    </row>
    <row r="38" spans="1:6" ht="300">
      <c r="A38" s="52"/>
      <c r="B38" s="55" t="s">
        <v>96</v>
      </c>
      <c r="C38" s="52" t="s">
        <v>87</v>
      </c>
      <c r="D38" s="52" t="s">
        <v>78</v>
      </c>
      <c r="E38" s="52" t="s">
        <v>88</v>
      </c>
      <c r="F38" s="54" t="s">
        <v>95</v>
      </c>
    </row>
    <row r="39" spans="1:6" ht="42.75">
      <c r="A39" s="52" t="s">
        <v>116</v>
      </c>
      <c r="B39" s="53" t="s">
        <v>43</v>
      </c>
      <c r="C39" s="54"/>
      <c r="D39" s="54"/>
      <c r="E39" s="52"/>
      <c r="F39" s="54"/>
    </row>
    <row r="40" spans="1:6" ht="15">
      <c r="A40" s="52" t="s">
        <v>117</v>
      </c>
      <c r="B40" s="103" t="s">
        <v>118</v>
      </c>
      <c r="C40" s="104"/>
      <c r="D40" s="104"/>
      <c r="E40" s="104"/>
      <c r="F40" s="105"/>
    </row>
    <row r="41" spans="1:6" ht="300">
      <c r="A41" s="52"/>
      <c r="B41" s="55" t="s">
        <v>76</v>
      </c>
      <c r="C41" s="52" t="s">
        <v>77</v>
      </c>
      <c r="D41" s="52" t="s">
        <v>78</v>
      </c>
      <c r="E41" s="52" t="s">
        <v>79</v>
      </c>
      <c r="F41" s="54" t="s">
        <v>92</v>
      </c>
    </row>
    <row r="42" spans="1:6" ht="75">
      <c r="A42" s="52"/>
      <c r="B42" s="55" t="s">
        <v>93</v>
      </c>
      <c r="C42" s="52" t="s">
        <v>82</v>
      </c>
      <c r="D42" s="52" t="s">
        <v>83</v>
      </c>
      <c r="E42" s="52" t="s">
        <v>119</v>
      </c>
      <c r="F42" s="54" t="s">
        <v>95</v>
      </c>
    </row>
    <row r="43" spans="1:6" ht="300">
      <c r="A43" s="52"/>
      <c r="B43" s="55" t="s">
        <v>96</v>
      </c>
      <c r="C43" s="52" t="s">
        <v>87</v>
      </c>
      <c r="D43" s="52" t="s">
        <v>78</v>
      </c>
      <c r="E43" s="52" t="s">
        <v>88</v>
      </c>
      <c r="F43" s="54" t="s">
        <v>95</v>
      </c>
    </row>
    <row r="44" spans="1:6" ht="15">
      <c r="A44" s="52" t="s">
        <v>120</v>
      </c>
      <c r="B44" s="103" t="s">
        <v>121</v>
      </c>
      <c r="C44" s="104"/>
      <c r="D44" s="104"/>
      <c r="E44" s="104"/>
      <c r="F44" s="105"/>
    </row>
    <row r="45" spans="1:6" ht="300">
      <c r="A45" s="52"/>
      <c r="B45" s="55" t="s">
        <v>76</v>
      </c>
      <c r="C45" s="52" t="s">
        <v>77</v>
      </c>
      <c r="D45" s="52" t="s">
        <v>78</v>
      </c>
      <c r="E45" s="52" t="s">
        <v>79</v>
      </c>
      <c r="F45" s="54" t="s">
        <v>92</v>
      </c>
    </row>
    <row r="46" spans="1:6" ht="240">
      <c r="A46" s="52"/>
      <c r="B46" s="55" t="s">
        <v>93</v>
      </c>
      <c r="C46" s="52" t="s">
        <v>82</v>
      </c>
      <c r="D46" s="52" t="s">
        <v>83</v>
      </c>
      <c r="E46" s="52" t="s">
        <v>94</v>
      </c>
      <c r="F46" s="54" t="s">
        <v>95</v>
      </c>
    </row>
    <row r="47" spans="1:6" ht="300">
      <c r="A47" s="52"/>
      <c r="B47" s="55" t="s">
        <v>96</v>
      </c>
      <c r="C47" s="52" t="s">
        <v>87</v>
      </c>
      <c r="D47" s="52" t="s">
        <v>78</v>
      </c>
      <c r="E47" s="52" t="s">
        <v>88</v>
      </c>
      <c r="F47" s="54" t="s">
        <v>95</v>
      </c>
    </row>
    <row r="48" spans="1:6" ht="15">
      <c r="A48" s="52" t="s">
        <v>122</v>
      </c>
      <c r="B48" s="106" t="s">
        <v>123</v>
      </c>
      <c r="C48" s="107"/>
      <c r="D48" s="107"/>
      <c r="E48" s="107"/>
      <c r="F48" s="108"/>
    </row>
    <row r="49" spans="1:6" ht="300">
      <c r="A49" s="52"/>
      <c r="B49" s="55" t="s">
        <v>76</v>
      </c>
      <c r="C49" s="52" t="s">
        <v>77</v>
      </c>
      <c r="D49" s="52" t="s">
        <v>78</v>
      </c>
      <c r="E49" s="52" t="s">
        <v>79</v>
      </c>
      <c r="F49" s="54" t="s">
        <v>92</v>
      </c>
    </row>
    <row r="50" spans="1:6" ht="75">
      <c r="A50" s="52"/>
      <c r="B50" s="55" t="s">
        <v>124</v>
      </c>
      <c r="C50" s="52" t="s">
        <v>82</v>
      </c>
      <c r="D50" s="52" t="s">
        <v>83</v>
      </c>
      <c r="E50" s="52" t="s">
        <v>119</v>
      </c>
      <c r="F50" s="54" t="s">
        <v>95</v>
      </c>
    </row>
    <row r="51" spans="1:6" ht="300">
      <c r="A51" s="52"/>
      <c r="B51" s="55" t="s">
        <v>96</v>
      </c>
      <c r="C51" s="52" t="s">
        <v>87</v>
      </c>
      <c r="D51" s="52" t="s">
        <v>78</v>
      </c>
      <c r="E51" s="52" t="s">
        <v>88</v>
      </c>
      <c r="F51" s="54" t="s">
        <v>95</v>
      </c>
    </row>
    <row r="52" spans="1:6" ht="42.75">
      <c r="A52" s="52" t="s">
        <v>125</v>
      </c>
      <c r="B52" s="53" t="s">
        <v>126</v>
      </c>
      <c r="C52" s="54"/>
      <c r="D52" s="54"/>
      <c r="E52" s="52"/>
      <c r="F52" s="54"/>
    </row>
    <row r="53" spans="1:6" ht="15">
      <c r="A53" s="52" t="s">
        <v>127</v>
      </c>
      <c r="B53" s="103" t="s">
        <v>128</v>
      </c>
      <c r="C53" s="104"/>
      <c r="D53" s="104"/>
      <c r="E53" s="104"/>
      <c r="F53" s="104"/>
    </row>
    <row r="54" spans="1:6" ht="300">
      <c r="A54" s="52"/>
      <c r="B54" s="55" t="s">
        <v>76</v>
      </c>
      <c r="C54" s="52" t="s">
        <v>77</v>
      </c>
      <c r="D54" s="52" t="s">
        <v>78</v>
      </c>
      <c r="E54" s="52" t="s">
        <v>79</v>
      </c>
      <c r="F54" s="54" t="s">
        <v>80</v>
      </c>
    </row>
    <row r="55" spans="1:6" ht="60">
      <c r="A55" s="52"/>
      <c r="B55" s="55" t="s">
        <v>81</v>
      </c>
      <c r="C55" s="52" t="s">
        <v>82</v>
      </c>
      <c r="D55" s="52" t="s">
        <v>83</v>
      </c>
      <c r="E55" s="52" t="s">
        <v>84</v>
      </c>
      <c r="F55" s="54" t="s">
        <v>85</v>
      </c>
    </row>
    <row r="56" spans="1:6" ht="300">
      <c r="A56" s="52"/>
      <c r="B56" s="55" t="s">
        <v>86</v>
      </c>
      <c r="C56" s="52" t="s">
        <v>87</v>
      </c>
      <c r="D56" s="52" t="s">
        <v>78</v>
      </c>
      <c r="E56" s="52" t="s">
        <v>88</v>
      </c>
      <c r="F56" s="54" t="s">
        <v>85</v>
      </c>
    </row>
    <row r="57" spans="1:6" ht="15">
      <c r="A57" s="52" t="s">
        <v>129</v>
      </c>
      <c r="B57" s="103" t="s">
        <v>105</v>
      </c>
      <c r="C57" s="104"/>
      <c r="D57" s="104"/>
      <c r="E57" s="104"/>
      <c r="F57" s="105"/>
    </row>
    <row r="58" spans="1:6" ht="300">
      <c r="A58" s="52"/>
      <c r="B58" s="55" t="s">
        <v>76</v>
      </c>
      <c r="C58" s="52" t="s">
        <v>77</v>
      </c>
      <c r="D58" s="52" t="s">
        <v>78</v>
      </c>
      <c r="E58" s="52" t="s">
        <v>79</v>
      </c>
      <c r="F58" s="63" t="s">
        <v>130</v>
      </c>
    </row>
    <row r="59" spans="1:6" ht="165">
      <c r="A59" s="52"/>
      <c r="B59" s="55" t="s">
        <v>107</v>
      </c>
      <c r="C59" s="52" t="s">
        <v>82</v>
      </c>
      <c r="D59" s="52" t="s">
        <v>83</v>
      </c>
      <c r="E59" s="52" t="s">
        <v>108</v>
      </c>
      <c r="F59" s="52" t="s">
        <v>109</v>
      </c>
    </row>
    <row r="60" spans="1:6" ht="300">
      <c r="A60" s="52"/>
      <c r="B60" s="55" t="s">
        <v>96</v>
      </c>
      <c r="C60" s="52" t="s">
        <v>87</v>
      </c>
      <c r="D60" s="52" t="s">
        <v>78</v>
      </c>
      <c r="E60" s="52" t="s">
        <v>88</v>
      </c>
      <c r="F60" s="52" t="s">
        <v>109</v>
      </c>
    </row>
    <row r="61" spans="1:6" ht="42.75">
      <c r="A61" s="52" t="s">
        <v>131</v>
      </c>
      <c r="B61" s="53" t="s">
        <v>54</v>
      </c>
      <c r="C61" s="54"/>
      <c r="D61" s="54"/>
      <c r="E61" s="52"/>
      <c r="F61" s="54"/>
    </row>
    <row r="62" spans="1:6" ht="15">
      <c r="A62" s="52" t="s">
        <v>132</v>
      </c>
      <c r="B62" s="103" t="s">
        <v>133</v>
      </c>
      <c r="C62" s="104"/>
      <c r="D62" s="104"/>
      <c r="E62" s="104"/>
      <c r="F62" s="105"/>
    </row>
    <row r="63" spans="1:6" ht="300">
      <c r="A63" s="52"/>
      <c r="B63" s="55" t="s">
        <v>76</v>
      </c>
      <c r="C63" s="52" t="s">
        <v>77</v>
      </c>
      <c r="D63" s="52" t="s">
        <v>78</v>
      </c>
      <c r="E63" s="52" t="s">
        <v>79</v>
      </c>
      <c r="F63" s="54" t="s">
        <v>92</v>
      </c>
    </row>
    <row r="64" spans="1:6" ht="60">
      <c r="A64" s="52"/>
      <c r="B64" s="55" t="s">
        <v>93</v>
      </c>
      <c r="C64" s="52" t="s">
        <v>82</v>
      </c>
      <c r="D64" s="52" t="s">
        <v>83</v>
      </c>
      <c r="E64" s="52" t="s">
        <v>134</v>
      </c>
      <c r="F64" s="54" t="s">
        <v>95</v>
      </c>
    </row>
    <row r="65" spans="1:6" ht="300">
      <c r="A65" s="52"/>
      <c r="B65" s="55" t="s">
        <v>135</v>
      </c>
      <c r="C65" s="52" t="s">
        <v>87</v>
      </c>
      <c r="D65" s="52" t="s">
        <v>78</v>
      </c>
      <c r="E65" s="52" t="s">
        <v>88</v>
      </c>
      <c r="F65" s="54" t="s">
        <v>95</v>
      </c>
    </row>
    <row r="66" spans="1:6" ht="15">
      <c r="A66" s="52" t="s">
        <v>136</v>
      </c>
      <c r="B66" s="103" t="s">
        <v>123</v>
      </c>
      <c r="C66" s="104"/>
      <c r="D66" s="104"/>
      <c r="E66" s="104"/>
      <c r="F66" s="105"/>
    </row>
    <row r="67" spans="1:6" ht="300">
      <c r="A67" s="52"/>
      <c r="B67" s="55" t="s">
        <v>76</v>
      </c>
      <c r="C67" s="52" t="s">
        <v>77</v>
      </c>
      <c r="D67" s="52" t="s">
        <v>78</v>
      </c>
      <c r="E67" s="52" t="s">
        <v>79</v>
      </c>
      <c r="F67" s="54" t="s">
        <v>92</v>
      </c>
    </row>
    <row r="68" spans="1:6" ht="75">
      <c r="A68" s="52"/>
      <c r="B68" s="55" t="s">
        <v>137</v>
      </c>
      <c r="C68" s="52" t="s">
        <v>82</v>
      </c>
      <c r="D68" s="52" t="s">
        <v>83</v>
      </c>
      <c r="E68" s="52" t="s">
        <v>119</v>
      </c>
      <c r="F68" s="54" t="s">
        <v>95</v>
      </c>
    </row>
    <row r="69" spans="1:6" ht="300">
      <c r="A69" s="52"/>
      <c r="B69" s="55" t="s">
        <v>96</v>
      </c>
      <c r="C69" s="52" t="s">
        <v>87</v>
      </c>
      <c r="D69" s="52" t="s">
        <v>78</v>
      </c>
      <c r="E69" s="52" t="s">
        <v>88</v>
      </c>
      <c r="F69" s="54" t="s">
        <v>95</v>
      </c>
    </row>
    <row r="70" spans="1:6" ht="42.75">
      <c r="A70" s="52" t="s">
        <v>138</v>
      </c>
      <c r="B70" s="53" t="s">
        <v>58</v>
      </c>
      <c r="C70" s="54"/>
      <c r="D70" s="54"/>
      <c r="E70" s="52"/>
      <c r="F70" s="54"/>
    </row>
    <row r="71" spans="1:6" ht="15">
      <c r="A71" s="52" t="s">
        <v>139</v>
      </c>
      <c r="B71" s="103" t="s">
        <v>140</v>
      </c>
      <c r="C71" s="104"/>
      <c r="D71" s="104"/>
      <c r="E71" s="104"/>
      <c r="F71" s="105"/>
    </row>
    <row r="72" spans="1:6" ht="300">
      <c r="A72" s="52"/>
      <c r="B72" s="55" t="s">
        <v>76</v>
      </c>
      <c r="C72" s="52" t="s">
        <v>77</v>
      </c>
      <c r="D72" s="52" t="s">
        <v>78</v>
      </c>
      <c r="E72" s="52" t="s">
        <v>79</v>
      </c>
      <c r="F72" s="54" t="s">
        <v>92</v>
      </c>
    </row>
    <row r="73" spans="1:6" ht="240">
      <c r="A73" s="52"/>
      <c r="B73" s="55" t="s">
        <v>93</v>
      </c>
      <c r="C73" s="52" t="s">
        <v>82</v>
      </c>
      <c r="D73" s="52" t="s">
        <v>83</v>
      </c>
      <c r="E73" s="52" t="s">
        <v>94</v>
      </c>
      <c r="F73" s="54" t="s">
        <v>95</v>
      </c>
    </row>
    <row r="74" spans="1:6" ht="300">
      <c r="A74" s="52"/>
      <c r="B74" s="63" t="s">
        <v>96</v>
      </c>
      <c r="C74" s="52" t="s">
        <v>87</v>
      </c>
      <c r="D74" s="52" t="s">
        <v>78</v>
      </c>
      <c r="E74" s="52" t="s">
        <v>88</v>
      </c>
      <c r="F74" s="54" t="s">
        <v>95</v>
      </c>
    </row>
    <row r="75" spans="1:6" ht="15">
      <c r="A75" s="52" t="s">
        <v>141</v>
      </c>
      <c r="B75" s="103" t="s">
        <v>142</v>
      </c>
      <c r="C75" s="104"/>
      <c r="D75" s="104"/>
      <c r="E75" s="104"/>
      <c r="F75" s="105"/>
    </row>
    <row r="76" spans="1:6" ht="300">
      <c r="A76" s="52"/>
      <c r="B76" s="55" t="s">
        <v>76</v>
      </c>
      <c r="C76" s="52" t="s">
        <v>77</v>
      </c>
      <c r="D76" s="52" t="s">
        <v>78</v>
      </c>
      <c r="E76" s="52" t="s">
        <v>79</v>
      </c>
      <c r="F76" s="54" t="s">
        <v>80</v>
      </c>
    </row>
    <row r="77" spans="1:6" ht="60">
      <c r="A77" s="52"/>
      <c r="B77" s="55" t="s">
        <v>81</v>
      </c>
      <c r="C77" s="52" t="s">
        <v>82</v>
      </c>
      <c r="D77" s="52" t="s">
        <v>83</v>
      </c>
      <c r="E77" s="52" t="s">
        <v>84</v>
      </c>
      <c r="F77" s="54" t="s">
        <v>85</v>
      </c>
    </row>
    <row r="78" spans="1:6" ht="300">
      <c r="A78" s="52"/>
      <c r="B78" s="55" t="s">
        <v>86</v>
      </c>
      <c r="C78" s="52" t="s">
        <v>87</v>
      </c>
      <c r="D78" s="52" t="s">
        <v>78</v>
      </c>
      <c r="E78" s="52" t="s">
        <v>88</v>
      </c>
      <c r="F78" s="54" t="s">
        <v>85</v>
      </c>
    </row>
    <row r="79" spans="1:6" ht="15">
      <c r="A79" s="100" t="s">
        <v>143</v>
      </c>
      <c r="B79" s="101"/>
      <c r="C79" s="101"/>
      <c r="D79" s="101"/>
      <c r="E79" s="101"/>
      <c r="F79" s="102"/>
    </row>
    <row r="80" spans="1:6" ht="300">
      <c r="A80" s="52" t="s">
        <v>73</v>
      </c>
      <c r="B80" s="54" t="s">
        <v>144</v>
      </c>
      <c r="C80" s="54"/>
      <c r="D80" s="52" t="s">
        <v>78</v>
      </c>
      <c r="E80" s="52"/>
      <c r="F80" s="52"/>
    </row>
    <row r="81" spans="1:6" ht="300">
      <c r="A81" s="52" t="s">
        <v>74</v>
      </c>
      <c r="B81" s="54" t="s">
        <v>145</v>
      </c>
      <c r="C81" s="52" t="s">
        <v>146</v>
      </c>
      <c r="D81" s="52" t="s">
        <v>78</v>
      </c>
      <c r="E81" s="52" t="s">
        <v>147</v>
      </c>
      <c r="F81" s="54" t="s">
        <v>148</v>
      </c>
    </row>
    <row r="82" spans="1:6" ht="300">
      <c r="A82" s="52" t="s">
        <v>89</v>
      </c>
      <c r="B82" s="54" t="s">
        <v>149</v>
      </c>
      <c r="C82" s="52" t="s">
        <v>150</v>
      </c>
      <c r="D82" s="52" t="s">
        <v>78</v>
      </c>
      <c r="E82" s="52" t="s">
        <v>151</v>
      </c>
      <c r="F82" s="54" t="s">
        <v>152</v>
      </c>
    </row>
    <row r="83" spans="1:6" ht="315">
      <c r="A83" s="52" t="s">
        <v>97</v>
      </c>
      <c r="B83" s="54" t="s">
        <v>153</v>
      </c>
      <c r="C83" s="52" t="s">
        <v>154</v>
      </c>
      <c r="D83" s="52" t="s">
        <v>78</v>
      </c>
      <c r="E83" s="52" t="s">
        <v>155</v>
      </c>
      <c r="F83" s="56" t="s">
        <v>156</v>
      </c>
    </row>
    <row r="84" spans="1:6" ht="15">
      <c r="A84" s="64"/>
      <c r="E84" s="51"/>
      <c r="F84" s="65"/>
    </row>
    <row r="85" spans="1:5" ht="15">
      <c r="A85" s="64"/>
      <c r="E85" s="51"/>
    </row>
    <row r="86" spans="1:5" ht="15.75">
      <c r="A86" s="66" t="s">
        <v>157</v>
      </c>
      <c r="E86" s="51"/>
    </row>
    <row r="87" spans="1:5" ht="15">
      <c r="A87" s="64" t="s">
        <v>158</v>
      </c>
      <c r="E87" s="51"/>
    </row>
    <row r="88" spans="1:5" ht="15">
      <c r="A88" s="64" t="s">
        <v>159</v>
      </c>
      <c r="B88" s="67"/>
      <c r="E88" s="51"/>
    </row>
  </sheetData>
  <sheetProtection/>
  <mergeCells count="28">
    <mergeCell ref="E1:F1"/>
    <mergeCell ref="A3:F3"/>
    <mergeCell ref="A4:F4"/>
    <mergeCell ref="A5:A6"/>
    <mergeCell ref="B5:B6"/>
    <mergeCell ref="C5:C6"/>
    <mergeCell ref="D5:D6"/>
    <mergeCell ref="E5:E6"/>
    <mergeCell ref="F5:F6"/>
    <mergeCell ref="B48:F48"/>
    <mergeCell ref="A7:F7"/>
    <mergeCell ref="B8:E8"/>
    <mergeCell ref="B9:F9"/>
    <mergeCell ref="B13:F13"/>
    <mergeCell ref="B18:F18"/>
    <mergeCell ref="B22:F22"/>
    <mergeCell ref="B26:F26"/>
    <mergeCell ref="B31:F31"/>
    <mergeCell ref="B35:F35"/>
    <mergeCell ref="B40:F40"/>
    <mergeCell ref="B44:F44"/>
    <mergeCell ref="A79:F79"/>
    <mergeCell ref="B53:F53"/>
    <mergeCell ref="B57:F57"/>
    <mergeCell ref="B62:F62"/>
    <mergeCell ref="B66:F66"/>
    <mergeCell ref="B71:F71"/>
    <mergeCell ref="B75:F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55">
      <selection activeCell="C9" sqref="C9"/>
    </sheetView>
  </sheetViews>
  <sheetFormatPr defaultColWidth="9.140625" defaultRowHeight="15"/>
  <cols>
    <col min="1" max="1" width="7.421875" style="0" customWidth="1"/>
    <col min="2" max="2" width="15.7109375" style="0" customWidth="1"/>
    <col min="3" max="3" width="17.140625" style="0" customWidth="1"/>
    <col min="4" max="4" width="20.140625" style="0" customWidth="1"/>
    <col min="5" max="5" width="25.421875" style="0" customWidth="1"/>
    <col min="6" max="6" width="9.28125" style="0" customWidth="1"/>
  </cols>
  <sheetData>
    <row r="1" spans="5:6" ht="73.5" customHeight="1">
      <c r="E1" s="77" t="s">
        <v>160</v>
      </c>
      <c r="F1" s="76"/>
    </row>
    <row r="2" spans="1:7" ht="15">
      <c r="A2" s="113" t="s">
        <v>65</v>
      </c>
      <c r="B2" s="113"/>
      <c r="C2" s="113"/>
      <c r="D2" s="113"/>
      <c r="E2" s="113"/>
      <c r="F2" s="79"/>
      <c r="G2" s="79"/>
    </row>
    <row r="3" spans="1:7" ht="15.75" customHeight="1" thickBot="1">
      <c r="A3" s="119" t="s">
        <v>66</v>
      </c>
      <c r="B3" s="119"/>
      <c r="C3" s="119"/>
      <c r="D3" s="119"/>
      <c r="E3" s="119"/>
      <c r="F3" s="78"/>
      <c r="G3" s="78"/>
    </row>
    <row r="4" spans="1:5" ht="30.75" thickBot="1">
      <c r="A4" s="68"/>
      <c r="B4" s="69" t="s">
        <v>67</v>
      </c>
      <c r="C4" s="69" t="s">
        <v>68</v>
      </c>
      <c r="D4" s="69" t="s">
        <v>69</v>
      </c>
      <c r="E4" s="69" t="s">
        <v>70</v>
      </c>
    </row>
    <row r="5" spans="1:5" ht="19.5" customHeight="1" thickBot="1">
      <c r="A5" s="143" t="s">
        <v>161</v>
      </c>
      <c r="B5" s="144"/>
      <c r="C5" s="144"/>
      <c r="D5" s="144"/>
      <c r="E5" s="145"/>
    </row>
    <row r="6" spans="1:5" ht="16.5" customHeight="1" thickBot="1">
      <c r="A6" s="70">
        <v>1</v>
      </c>
      <c r="B6" s="128" t="s">
        <v>162</v>
      </c>
      <c r="C6" s="129"/>
      <c r="D6" s="129"/>
      <c r="E6" s="130"/>
    </row>
    <row r="7" spans="1:5" ht="36.75" customHeight="1" thickBot="1">
      <c r="A7" s="115">
        <v>1.1</v>
      </c>
      <c r="B7" s="123" t="s">
        <v>163</v>
      </c>
      <c r="C7" s="124"/>
      <c r="D7" s="124"/>
      <c r="E7" s="125"/>
    </row>
    <row r="8" spans="1:5" ht="45" customHeight="1">
      <c r="A8" s="126"/>
      <c r="B8" s="74" t="s">
        <v>91</v>
      </c>
      <c r="C8" s="74" t="s">
        <v>164</v>
      </c>
      <c r="D8" s="71" t="s">
        <v>165</v>
      </c>
      <c r="E8" s="74" t="s">
        <v>79</v>
      </c>
    </row>
    <row r="9" spans="1:5" ht="30.75" thickBot="1">
      <c r="A9" s="126"/>
      <c r="B9" s="73" t="s">
        <v>137</v>
      </c>
      <c r="C9" s="72" t="s">
        <v>167</v>
      </c>
      <c r="D9" s="72" t="s">
        <v>83</v>
      </c>
      <c r="E9" s="73" t="s">
        <v>119</v>
      </c>
    </row>
    <row r="10" spans="1:5" ht="45" customHeight="1" thickBot="1">
      <c r="A10" s="126"/>
      <c r="B10" s="74" t="s">
        <v>135</v>
      </c>
      <c r="C10" s="75" t="s">
        <v>168</v>
      </c>
      <c r="D10" s="71" t="s">
        <v>165</v>
      </c>
      <c r="E10" s="74" t="s">
        <v>88</v>
      </c>
    </row>
    <row r="11" spans="1:5" ht="37.5" customHeight="1" thickBot="1">
      <c r="A11" s="115">
        <v>1.2</v>
      </c>
      <c r="B11" s="123" t="s">
        <v>28</v>
      </c>
      <c r="C11" s="124"/>
      <c r="D11" s="124"/>
      <c r="E11" s="125"/>
    </row>
    <row r="12" spans="1:5" ht="45">
      <c r="A12" s="126"/>
      <c r="B12" s="117" t="s">
        <v>76</v>
      </c>
      <c r="C12" s="115" t="s">
        <v>164</v>
      </c>
      <c r="D12" s="71" t="s">
        <v>165</v>
      </c>
      <c r="E12" s="117" t="s">
        <v>79</v>
      </c>
    </row>
    <row r="13" spans="1:5" ht="105.75" thickBot="1">
      <c r="A13" s="126"/>
      <c r="B13" s="118"/>
      <c r="C13" s="116"/>
      <c r="D13" s="72" t="s">
        <v>166</v>
      </c>
      <c r="E13" s="118"/>
    </row>
    <row r="14" spans="1:5" ht="60.75" thickBot="1">
      <c r="A14" s="126"/>
      <c r="B14" s="73" t="s">
        <v>107</v>
      </c>
      <c r="C14" s="72" t="s">
        <v>167</v>
      </c>
      <c r="D14" s="72" t="s">
        <v>83</v>
      </c>
      <c r="E14" s="73" t="s">
        <v>170</v>
      </c>
    </row>
    <row r="15" spans="1:5" ht="45">
      <c r="A15" s="126"/>
      <c r="B15" s="117" t="s">
        <v>135</v>
      </c>
      <c r="C15" s="115" t="s">
        <v>146</v>
      </c>
      <c r="D15" s="71" t="s">
        <v>165</v>
      </c>
      <c r="E15" s="117" t="s">
        <v>88</v>
      </c>
    </row>
    <row r="16" spans="1:5" ht="105">
      <c r="A16" s="126"/>
      <c r="B16" s="127"/>
      <c r="C16" s="126"/>
      <c r="D16" s="71" t="s">
        <v>171</v>
      </c>
      <c r="E16" s="127"/>
    </row>
    <row r="17" spans="1:5" ht="30.75" thickBot="1">
      <c r="A17" s="116"/>
      <c r="B17" s="118"/>
      <c r="C17" s="116"/>
      <c r="D17" s="72" t="s">
        <v>172</v>
      </c>
      <c r="E17" s="118"/>
    </row>
    <row r="18" spans="1:5" ht="75" customHeight="1" thickBot="1">
      <c r="A18" s="115">
        <v>1.3</v>
      </c>
      <c r="B18" s="123" t="s">
        <v>29</v>
      </c>
      <c r="C18" s="124"/>
      <c r="D18" s="124"/>
      <c r="E18" s="125"/>
    </row>
    <row r="19" spans="1:5" ht="45">
      <c r="A19" s="126"/>
      <c r="B19" s="117" t="s">
        <v>76</v>
      </c>
      <c r="C19" s="115" t="s">
        <v>164</v>
      </c>
      <c r="D19" s="71" t="s">
        <v>165</v>
      </c>
      <c r="E19" s="117" t="s">
        <v>79</v>
      </c>
    </row>
    <row r="20" spans="1:5" ht="105.75" thickBot="1">
      <c r="A20" s="126"/>
      <c r="B20" s="118"/>
      <c r="C20" s="116"/>
      <c r="D20" s="72" t="s">
        <v>166</v>
      </c>
      <c r="E20" s="118"/>
    </row>
    <row r="21" spans="1:5" ht="75.75" thickBot="1">
      <c r="A21" s="126"/>
      <c r="B21" s="73" t="s">
        <v>173</v>
      </c>
      <c r="C21" s="72" t="s">
        <v>167</v>
      </c>
      <c r="D21" s="72" t="s">
        <v>83</v>
      </c>
      <c r="E21" s="73" t="s">
        <v>174</v>
      </c>
    </row>
    <row r="22" spans="1:5" ht="45">
      <c r="A22" s="126"/>
      <c r="B22" s="117" t="s">
        <v>135</v>
      </c>
      <c r="C22" s="115" t="s">
        <v>146</v>
      </c>
      <c r="D22" s="71" t="s">
        <v>165</v>
      </c>
      <c r="E22" s="117" t="s">
        <v>88</v>
      </c>
    </row>
    <row r="23" spans="1:5" ht="105">
      <c r="A23" s="126"/>
      <c r="B23" s="127"/>
      <c r="C23" s="126"/>
      <c r="D23" s="71" t="s">
        <v>171</v>
      </c>
      <c r="E23" s="127"/>
    </row>
    <row r="24" spans="1:5" ht="30.75" thickBot="1">
      <c r="A24" s="116"/>
      <c r="B24" s="118"/>
      <c r="C24" s="116"/>
      <c r="D24" s="72" t="s">
        <v>172</v>
      </c>
      <c r="E24" s="118"/>
    </row>
    <row r="25" spans="1:5" ht="45" customHeight="1" thickBot="1">
      <c r="A25" s="115">
        <v>1.4</v>
      </c>
      <c r="B25" s="123" t="s">
        <v>30</v>
      </c>
      <c r="C25" s="124"/>
      <c r="D25" s="124"/>
      <c r="E25" s="125"/>
    </row>
    <row r="26" spans="1:5" ht="45">
      <c r="A26" s="126"/>
      <c r="B26" s="117" t="s">
        <v>76</v>
      </c>
      <c r="C26" s="115" t="s">
        <v>164</v>
      </c>
      <c r="D26" s="71" t="s">
        <v>165</v>
      </c>
      <c r="E26" s="117" t="s">
        <v>79</v>
      </c>
    </row>
    <row r="27" spans="1:5" ht="105.75" thickBot="1">
      <c r="A27" s="126"/>
      <c r="B27" s="118"/>
      <c r="C27" s="116"/>
      <c r="D27" s="72" t="s">
        <v>166</v>
      </c>
      <c r="E27" s="118"/>
    </row>
    <row r="28" spans="1:5" ht="30.75" thickBot="1">
      <c r="A28" s="126"/>
      <c r="B28" s="73" t="s">
        <v>175</v>
      </c>
      <c r="C28" s="72" t="s">
        <v>167</v>
      </c>
      <c r="D28" s="72" t="s">
        <v>83</v>
      </c>
      <c r="E28" s="73" t="s">
        <v>84</v>
      </c>
    </row>
    <row r="29" spans="1:5" ht="45">
      <c r="A29" s="126"/>
      <c r="B29" s="117" t="s">
        <v>135</v>
      </c>
      <c r="C29" s="115" t="s">
        <v>146</v>
      </c>
      <c r="D29" s="71" t="s">
        <v>165</v>
      </c>
      <c r="E29" s="117" t="s">
        <v>88</v>
      </c>
    </row>
    <row r="30" spans="1:5" ht="120.75" thickBot="1">
      <c r="A30" s="116"/>
      <c r="B30" s="118"/>
      <c r="C30" s="116"/>
      <c r="D30" s="72" t="s">
        <v>176</v>
      </c>
      <c r="E30" s="118"/>
    </row>
    <row r="31" spans="1:5" ht="45" customHeight="1" thickBot="1">
      <c r="A31" s="115">
        <v>1.5</v>
      </c>
      <c r="B31" s="123" t="s">
        <v>31</v>
      </c>
      <c r="C31" s="124"/>
      <c r="D31" s="124"/>
      <c r="E31" s="125"/>
    </row>
    <row r="32" spans="1:5" ht="45">
      <c r="A32" s="126"/>
      <c r="B32" s="117" t="s">
        <v>91</v>
      </c>
      <c r="C32" s="115" t="s">
        <v>164</v>
      </c>
      <c r="D32" s="71" t="s">
        <v>165</v>
      </c>
      <c r="E32" s="117" t="s">
        <v>79</v>
      </c>
    </row>
    <row r="33" spans="1:5" ht="105.75" thickBot="1">
      <c r="A33" s="126"/>
      <c r="B33" s="118"/>
      <c r="C33" s="116"/>
      <c r="D33" s="72" t="s">
        <v>166</v>
      </c>
      <c r="E33" s="118"/>
    </row>
    <row r="34" spans="1:5" ht="45.75" thickBot="1">
      <c r="A34" s="126"/>
      <c r="B34" s="73" t="s">
        <v>177</v>
      </c>
      <c r="C34" s="72" t="s">
        <v>167</v>
      </c>
      <c r="D34" s="72" t="s">
        <v>83</v>
      </c>
      <c r="E34" s="73" t="s">
        <v>119</v>
      </c>
    </row>
    <row r="35" spans="1:5" ht="45">
      <c r="A35" s="126"/>
      <c r="B35" s="117" t="s">
        <v>135</v>
      </c>
      <c r="C35" s="115" t="s">
        <v>146</v>
      </c>
      <c r="D35" s="71" t="s">
        <v>165</v>
      </c>
      <c r="E35" s="117" t="s">
        <v>88</v>
      </c>
    </row>
    <row r="36" spans="1:5" ht="120.75" thickBot="1">
      <c r="A36" s="116"/>
      <c r="B36" s="118"/>
      <c r="C36" s="116"/>
      <c r="D36" s="72" t="s">
        <v>169</v>
      </c>
      <c r="E36" s="118"/>
    </row>
    <row r="37" spans="1:5" ht="15.75" thickBot="1">
      <c r="A37" s="70">
        <v>2</v>
      </c>
      <c r="B37" s="128" t="s">
        <v>178</v>
      </c>
      <c r="C37" s="129"/>
      <c r="D37" s="129"/>
      <c r="E37" s="130"/>
    </row>
    <row r="38" spans="1:5" ht="30" customHeight="1" thickBot="1">
      <c r="A38" s="115">
        <v>2.1</v>
      </c>
      <c r="B38" s="123" t="s">
        <v>33</v>
      </c>
      <c r="C38" s="124"/>
      <c r="D38" s="124"/>
      <c r="E38" s="125"/>
    </row>
    <row r="39" spans="1:5" ht="45">
      <c r="A39" s="126"/>
      <c r="B39" s="117" t="s">
        <v>91</v>
      </c>
      <c r="C39" s="115" t="s">
        <v>167</v>
      </c>
      <c r="D39" s="71" t="s">
        <v>165</v>
      </c>
      <c r="E39" s="117" t="s">
        <v>79</v>
      </c>
    </row>
    <row r="40" spans="1:5" ht="105.75" thickBot="1">
      <c r="A40" s="126"/>
      <c r="B40" s="118"/>
      <c r="C40" s="116"/>
      <c r="D40" s="72" t="s">
        <v>166</v>
      </c>
      <c r="E40" s="118"/>
    </row>
    <row r="41" spans="1:5" ht="75.75" thickBot="1">
      <c r="A41" s="126"/>
      <c r="B41" s="73" t="s">
        <v>100</v>
      </c>
      <c r="C41" s="72" t="s">
        <v>167</v>
      </c>
      <c r="D41" s="72" t="s">
        <v>83</v>
      </c>
      <c r="E41" s="73" t="s">
        <v>179</v>
      </c>
    </row>
    <row r="42" spans="1:5" ht="45">
      <c r="A42" s="126"/>
      <c r="B42" s="117" t="s">
        <v>135</v>
      </c>
      <c r="C42" s="115" t="s">
        <v>146</v>
      </c>
      <c r="D42" s="71" t="s">
        <v>165</v>
      </c>
      <c r="E42" s="117" t="s">
        <v>88</v>
      </c>
    </row>
    <row r="43" spans="1:5" ht="120.75" thickBot="1">
      <c r="A43" s="116"/>
      <c r="B43" s="118"/>
      <c r="C43" s="116"/>
      <c r="D43" s="72" t="s">
        <v>180</v>
      </c>
      <c r="E43" s="118"/>
    </row>
    <row r="44" spans="1:5" ht="75" customHeight="1" thickBot="1">
      <c r="A44" s="115">
        <v>2.2</v>
      </c>
      <c r="B44" s="123" t="s">
        <v>34</v>
      </c>
      <c r="C44" s="124"/>
      <c r="D44" s="124"/>
      <c r="E44" s="125"/>
    </row>
    <row r="45" spans="1:5" ht="45">
      <c r="A45" s="126"/>
      <c r="B45" s="117" t="s">
        <v>76</v>
      </c>
      <c r="C45" s="115" t="s">
        <v>164</v>
      </c>
      <c r="D45" s="71" t="s">
        <v>165</v>
      </c>
      <c r="E45" s="117" t="s">
        <v>79</v>
      </c>
    </row>
    <row r="46" spans="1:5" ht="105.75" thickBot="1">
      <c r="A46" s="126"/>
      <c r="B46" s="118"/>
      <c r="C46" s="116"/>
      <c r="D46" s="72" t="s">
        <v>166</v>
      </c>
      <c r="E46" s="118"/>
    </row>
    <row r="47" spans="1:5" ht="30.75" thickBot="1">
      <c r="A47" s="126"/>
      <c r="B47" s="73" t="s">
        <v>175</v>
      </c>
      <c r="C47" s="72" t="s">
        <v>167</v>
      </c>
      <c r="D47" s="72" t="s">
        <v>83</v>
      </c>
      <c r="E47" s="73" t="s">
        <v>84</v>
      </c>
    </row>
    <row r="48" spans="1:5" ht="45">
      <c r="A48" s="126"/>
      <c r="B48" s="117" t="s">
        <v>135</v>
      </c>
      <c r="C48" s="115" t="s">
        <v>146</v>
      </c>
      <c r="D48" s="71" t="s">
        <v>165</v>
      </c>
      <c r="E48" s="117" t="s">
        <v>88</v>
      </c>
    </row>
    <row r="49" spans="1:5" ht="120.75" thickBot="1">
      <c r="A49" s="116"/>
      <c r="B49" s="118"/>
      <c r="C49" s="116"/>
      <c r="D49" s="72" t="s">
        <v>181</v>
      </c>
      <c r="E49" s="118"/>
    </row>
    <row r="50" spans="1:5" ht="45" customHeight="1" thickBot="1">
      <c r="A50" s="115">
        <v>2.3</v>
      </c>
      <c r="B50" s="123" t="s">
        <v>35</v>
      </c>
      <c r="C50" s="124"/>
      <c r="D50" s="124"/>
      <c r="E50" s="125"/>
    </row>
    <row r="51" spans="1:5" ht="45">
      <c r="A51" s="126"/>
      <c r="B51" s="117" t="s">
        <v>76</v>
      </c>
      <c r="C51" s="115" t="s">
        <v>164</v>
      </c>
      <c r="D51" s="71" t="s">
        <v>165</v>
      </c>
      <c r="E51" s="117" t="s">
        <v>79</v>
      </c>
    </row>
    <row r="52" spans="1:5" ht="105.75" thickBot="1">
      <c r="A52" s="126"/>
      <c r="B52" s="118"/>
      <c r="C52" s="116"/>
      <c r="D52" s="72" t="s">
        <v>166</v>
      </c>
      <c r="E52" s="118"/>
    </row>
    <row r="53" spans="1:5" ht="75.75" thickBot="1">
      <c r="A53" s="126"/>
      <c r="B53" s="73" t="s">
        <v>173</v>
      </c>
      <c r="C53" s="72" t="s">
        <v>167</v>
      </c>
      <c r="D53" s="72" t="s">
        <v>83</v>
      </c>
      <c r="E53" s="73" t="s">
        <v>174</v>
      </c>
    </row>
    <row r="54" spans="1:5" ht="45">
      <c r="A54" s="126"/>
      <c r="B54" s="117" t="s">
        <v>135</v>
      </c>
      <c r="C54" s="115" t="s">
        <v>146</v>
      </c>
      <c r="D54" s="71" t="s">
        <v>165</v>
      </c>
      <c r="E54" s="117" t="s">
        <v>88</v>
      </c>
    </row>
    <row r="55" spans="1:5" ht="105">
      <c r="A55" s="126"/>
      <c r="B55" s="127"/>
      <c r="C55" s="126"/>
      <c r="D55" s="71" t="s">
        <v>171</v>
      </c>
      <c r="E55" s="127"/>
    </row>
    <row r="56" spans="1:5" ht="15.75" thickBot="1">
      <c r="A56" s="116"/>
      <c r="B56" s="118"/>
      <c r="C56" s="116"/>
      <c r="D56" s="72" t="s">
        <v>182</v>
      </c>
      <c r="E56" s="118"/>
    </row>
    <row r="57" spans="1:5" ht="45" customHeight="1" thickBot="1">
      <c r="A57" s="115">
        <v>2.4</v>
      </c>
      <c r="B57" s="123" t="s">
        <v>36</v>
      </c>
      <c r="C57" s="124"/>
      <c r="D57" s="124"/>
      <c r="E57" s="125"/>
    </row>
    <row r="58" spans="1:5" ht="45">
      <c r="A58" s="126"/>
      <c r="B58" s="117" t="s">
        <v>91</v>
      </c>
      <c r="C58" s="115" t="s">
        <v>164</v>
      </c>
      <c r="D58" s="71" t="s">
        <v>165</v>
      </c>
      <c r="E58" s="117" t="s">
        <v>79</v>
      </c>
    </row>
    <row r="59" spans="1:5" ht="105.75" thickBot="1">
      <c r="A59" s="126"/>
      <c r="B59" s="118"/>
      <c r="C59" s="116"/>
      <c r="D59" s="72" t="s">
        <v>166</v>
      </c>
      <c r="E59" s="118"/>
    </row>
    <row r="60" spans="1:5" ht="45.75" thickBot="1">
      <c r="A60" s="126"/>
      <c r="B60" s="73" t="s">
        <v>177</v>
      </c>
      <c r="C60" s="72" t="s">
        <v>167</v>
      </c>
      <c r="D60" s="72" t="s">
        <v>83</v>
      </c>
      <c r="E60" s="73" t="s">
        <v>119</v>
      </c>
    </row>
    <row r="61" spans="1:5" ht="45">
      <c r="A61" s="126"/>
      <c r="B61" s="117" t="s">
        <v>135</v>
      </c>
      <c r="C61" s="115" t="s">
        <v>146</v>
      </c>
      <c r="D61" s="71" t="s">
        <v>165</v>
      </c>
      <c r="E61" s="117" t="s">
        <v>88</v>
      </c>
    </row>
    <row r="62" spans="1:5" ht="120.75" thickBot="1">
      <c r="A62" s="116"/>
      <c r="B62" s="118"/>
      <c r="C62" s="116"/>
      <c r="D62" s="72" t="s">
        <v>180</v>
      </c>
      <c r="E62" s="118"/>
    </row>
    <row r="63" spans="1:5" ht="15.75" thickBot="1">
      <c r="A63" s="70">
        <v>3</v>
      </c>
      <c r="B63" s="140" t="s">
        <v>37</v>
      </c>
      <c r="C63" s="141"/>
      <c r="D63" s="141"/>
      <c r="E63" s="142"/>
    </row>
    <row r="64" spans="1:5" ht="60" customHeight="1" thickBot="1">
      <c r="A64" s="115">
        <v>3.1</v>
      </c>
      <c r="B64" s="137" t="s">
        <v>38</v>
      </c>
      <c r="C64" s="138"/>
      <c r="D64" s="138"/>
      <c r="E64" s="139"/>
    </row>
    <row r="65" spans="1:5" ht="45">
      <c r="A65" s="126"/>
      <c r="B65" s="117" t="s">
        <v>76</v>
      </c>
      <c r="C65" s="115" t="s">
        <v>164</v>
      </c>
      <c r="D65" s="71" t="s">
        <v>165</v>
      </c>
      <c r="E65" s="117" t="s">
        <v>79</v>
      </c>
    </row>
    <row r="66" spans="1:5" ht="105.75" thickBot="1">
      <c r="A66" s="126"/>
      <c r="B66" s="118"/>
      <c r="C66" s="116"/>
      <c r="D66" s="72" t="s">
        <v>166</v>
      </c>
      <c r="E66" s="118"/>
    </row>
    <row r="67" spans="1:5" ht="75.75" thickBot="1">
      <c r="A67" s="126"/>
      <c r="B67" s="73" t="s">
        <v>173</v>
      </c>
      <c r="C67" s="72" t="s">
        <v>167</v>
      </c>
      <c r="D67" s="72" t="s">
        <v>83</v>
      </c>
      <c r="E67" s="73" t="s">
        <v>174</v>
      </c>
    </row>
    <row r="68" spans="1:5" ht="45">
      <c r="A68" s="126"/>
      <c r="B68" s="117" t="s">
        <v>135</v>
      </c>
      <c r="C68" s="115" t="s">
        <v>146</v>
      </c>
      <c r="D68" s="71" t="s">
        <v>165</v>
      </c>
      <c r="E68" s="117" t="s">
        <v>88</v>
      </c>
    </row>
    <row r="69" spans="1:5" ht="105">
      <c r="A69" s="126"/>
      <c r="B69" s="127"/>
      <c r="C69" s="126"/>
      <c r="D69" s="71" t="s">
        <v>171</v>
      </c>
      <c r="E69" s="127"/>
    </row>
    <row r="70" spans="1:5" ht="30.75" thickBot="1">
      <c r="A70" s="116"/>
      <c r="B70" s="118"/>
      <c r="C70" s="116"/>
      <c r="D70" s="72" t="s">
        <v>183</v>
      </c>
      <c r="E70" s="118"/>
    </row>
    <row r="71" spans="1:5" ht="60" customHeight="1" thickBot="1">
      <c r="A71" s="70">
        <v>3.2</v>
      </c>
      <c r="B71" s="123" t="s">
        <v>39</v>
      </c>
      <c r="C71" s="124"/>
      <c r="D71" s="124"/>
      <c r="E71" s="125"/>
    </row>
    <row r="72" spans="1:5" ht="45">
      <c r="A72" s="115"/>
      <c r="B72" s="117" t="s">
        <v>91</v>
      </c>
      <c r="C72" s="115" t="s">
        <v>164</v>
      </c>
      <c r="D72" s="71" t="s">
        <v>165</v>
      </c>
      <c r="E72" s="117" t="s">
        <v>79</v>
      </c>
    </row>
    <row r="73" spans="1:5" ht="105.75" thickBot="1">
      <c r="A73" s="116"/>
      <c r="B73" s="118"/>
      <c r="C73" s="116"/>
      <c r="D73" s="72" t="s">
        <v>166</v>
      </c>
      <c r="E73" s="118"/>
    </row>
    <row r="74" spans="1:5" ht="30.75" thickBot="1">
      <c r="A74" s="70"/>
      <c r="B74" s="73" t="s">
        <v>137</v>
      </c>
      <c r="C74" s="72" t="s">
        <v>167</v>
      </c>
      <c r="D74" s="72" t="s">
        <v>83</v>
      </c>
      <c r="E74" s="73" t="s">
        <v>119</v>
      </c>
    </row>
    <row r="75" spans="1:5" ht="45">
      <c r="A75" s="115"/>
      <c r="B75" s="117" t="s">
        <v>135</v>
      </c>
      <c r="C75" s="115" t="s">
        <v>168</v>
      </c>
      <c r="D75" s="71" t="s">
        <v>165</v>
      </c>
      <c r="E75" s="117" t="s">
        <v>88</v>
      </c>
    </row>
    <row r="76" spans="1:5" ht="120.75" thickBot="1">
      <c r="A76" s="116"/>
      <c r="B76" s="118"/>
      <c r="C76" s="116"/>
      <c r="D76" s="72" t="s">
        <v>184</v>
      </c>
      <c r="E76" s="118"/>
    </row>
    <row r="77" spans="1:5" ht="45" customHeight="1" thickBot="1">
      <c r="A77" s="70">
        <v>3.3</v>
      </c>
      <c r="B77" s="123" t="s">
        <v>40</v>
      </c>
      <c r="C77" s="124"/>
      <c r="D77" s="124"/>
      <c r="E77" s="125"/>
    </row>
    <row r="78" spans="1:5" ht="45">
      <c r="A78" s="115"/>
      <c r="B78" s="117" t="s">
        <v>76</v>
      </c>
      <c r="C78" s="115" t="s">
        <v>164</v>
      </c>
      <c r="D78" s="71" t="s">
        <v>165</v>
      </c>
      <c r="E78" s="117" t="s">
        <v>79</v>
      </c>
    </row>
    <row r="79" spans="1:5" ht="105.75" thickBot="1">
      <c r="A79" s="116"/>
      <c r="B79" s="118"/>
      <c r="C79" s="116"/>
      <c r="D79" s="72" t="s">
        <v>166</v>
      </c>
      <c r="E79" s="118"/>
    </row>
    <row r="80" spans="1:5" ht="30.75" thickBot="1">
      <c r="A80" s="70"/>
      <c r="B80" s="73" t="s">
        <v>175</v>
      </c>
      <c r="C80" s="72" t="s">
        <v>167</v>
      </c>
      <c r="D80" s="72" t="s">
        <v>83</v>
      </c>
      <c r="E80" s="73" t="s">
        <v>84</v>
      </c>
    </row>
    <row r="81" spans="1:5" ht="45">
      <c r="A81" s="115"/>
      <c r="B81" s="117" t="s">
        <v>135</v>
      </c>
      <c r="C81" s="115" t="s">
        <v>146</v>
      </c>
      <c r="D81" s="71" t="s">
        <v>165</v>
      </c>
      <c r="E81" s="117" t="s">
        <v>88</v>
      </c>
    </row>
    <row r="82" spans="1:5" ht="120.75" thickBot="1">
      <c r="A82" s="116"/>
      <c r="B82" s="118"/>
      <c r="C82" s="116"/>
      <c r="D82" s="72" t="s">
        <v>185</v>
      </c>
      <c r="E82" s="118"/>
    </row>
    <row r="83" spans="1:5" ht="45" customHeight="1" thickBot="1">
      <c r="A83" s="70">
        <v>3.4</v>
      </c>
      <c r="B83" s="137" t="s">
        <v>41</v>
      </c>
      <c r="C83" s="138"/>
      <c r="D83" s="138"/>
      <c r="E83" s="139"/>
    </row>
    <row r="84" spans="1:5" ht="45">
      <c r="A84" s="115"/>
      <c r="B84" s="117" t="s">
        <v>76</v>
      </c>
      <c r="C84" s="115" t="s">
        <v>164</v>
      </c>
      <c r="D84" s="71" t="s">
        <v>165</v>
      </c>
      <c r="E84" s="117" t="s">
        <v>79</v>
      </c>
    </row>
    <row r="85" spans="1:5" ht="105.75" thickBot="1">
      <c r="A85" s="116"/>
      <c r="B85" s="118"/>
      <c r="C85" s="116"/>
      <c r="D85" s="72" t="s">
        <v>166</v>
      </c>
      <c r="E85" s="118"/>
    </row>
    <row r="86" spans="1:5" ht="60.75" thickBot="1">
      <c r="A86" s="70"/>
      <c r="B86" s="73" t="s">
        <v>107</v>
      </c>
      <c r="C86" s="72" t="s">
        <v>167</v>
      </c>
      <c r="D86" s="72" t="s">
        <v>83</v>
      </c>
      <c r="E86" s="73" t="s">
        <v>170</v>
      </c>
    </row>
    <row r="87" spans="1:5" ht="45">
      <c r="A87" s="115"/>
      <c r="B87" s="117" t="s">
        <v>135</v>
      </c>
      <c r="C87" s="115" t="s">
        <v>146</v>
      </c>
      <c r="D87" s="71" t="s">
        <v>165</v>
      </c>
      <c r="E87" s="117" t="s">
        <v>88</v>
      </c>
    </row>
    <row r="88" spans="1:5" ht="105">
      <c r="A88" s="126"/>
      <c r="B88" s="127"/>
      <c r="C88" s="126"/>
      <c r="D88" s="71" t="s">
        <v>171</v>
      </c>
      <c r="E88" s="127"/>
    </row>
    <row r="89" spans="1:5" ht="30.75" thickBot="1">
      <c r="A89" s="116"/>
      <c r="B89" s="118"/>
      <c r="C89" s="116"/>
      <c r="D89" s="72" t="s">
        <v>183</v>
      </c>
      <c r="E89" s="118"/>
    </row>
    <row r="90" spans="1:5" ht="45" customHeight="1" thickBot="1">
      <c r="A90" s="70">
        <v>3.5</v>
      </c>
      <c r="B90" s="137" t="s">
        <v>42</v>
      </c>
      <c r="C90" s="138"/>
      <c r="D90" s="138"/>
      <c r="E90" s="139"/>
    </row>
    <row r="91" spans="1:5" ht="45">
      <c r="A91" s="115"/>
      <c r="B91" s="117" t="s">
        <v>91</v>
      </c>
      <c r="C91" s="115" t="s">
        <v>164</v>
      </c>
      <c r="D91" s="71" t="s">
        <v>165</v>
      </c>
      <c r="E91" s="117" t="s">
        <v>79</v>
      </c>
    </row>
    <row r="92" spans="1:5" ht="105.75" thickBot="1">
      <c r="A92" s="116"/>
      <c r="B92" s="118"/>
      <c r="C92" s="116"/>
      <c r="D92" s="72" t="s">
        <v>166</v>
      </c>
      <c r="E92" s="118"/>
    </row>
    <row r="93" spans="1:5" ht="45.75" thickBot="1">
      <c r="A93" s="70"/>
      <c r="B93" s="73" t="s">
        <v>177</v>
      </c>
      <c r="C93" s="72" t="s">
        <v>167</v>
      </c>
      <c r="D93" s="72" t="s">
        <v>83</v>
      </c>
      <c r="E93" s="73" t="s">
        <v>119</v>
      </c>
    </row>
    <row r="94" spans="1:5" ht="45">
      <c r="A94" s="115"/>
      <c r="B94" s="117" t="s">
        <v>135</v>
      </c>
      <c r="C94" s="115" t="s">
        <v>146</v>
      </c>
      <c r="D94" s="71" t="s">
        <v>165</v>
      </c>
      <c r="E94" s="117" t="s">
        <v>88</v>
      </c>
    </row>
    <row r="95" spans="1:5" ht="120.75" thickBot="1">
      <c r="A95" s="116"/>
      <c r="B95" s="118"/>
      <c r="C95" s="116"/>
      <c r="D95" s="72" t="s">
        <v>184</v>
      </c>
      <c r="E95" s="118"/>
    </row>
    <row r="96" spans="1:5" ht="15.75" thickBot="1">
      <c r="A96" s="70">
        <v>4</v>
      </c>
      <c r="B96" s="123" t="s">
        <v>186</v>
      </c>
      <c r="C96" s="124"/>
      <c r="D96" s="124"/>
      <c r="E96" s="125"/>
    </row>
    <row r="97" spans="1:5" ht="29.25" customHeight="1">
      <c r="A97" s="115">
        <v>4.1</v>
      </c>
      <c r="B97" s="131" t="s">
        <v>44</v>
      </c>
      <c r="C97" s="132"/>
      <c r="D97" s="132"/>
      <c r="E97" s="133"/>
    </row>
    <row r="98" spans="1:5" ht="15.75" thickBot="1">
      <c r="A98" s="116"/>
      <c r="B98" s="134"/>
      <c r="C98" s="135"/>
      <c r="D98" s="135"/>
      <c r="E98" s="136"/>
    </row>
    <row r="99" spans="1:5" ht="45">
      <c r="A99" s="115"/>
      <c r="B99" s="117" t="s">
        <v>76</v>
      </c>
      <c r="C99" s="115" t="s">
        <v>164</v>
      </c>
      <c r="D99" s="71" t="s">
        <v>165</v>
      </c>
      <c r="E99" s="117" t="s">
        <v>79</v>
      </c>
    </row>
    <row r="100" spans="1:5" ht="105.75" thickBot="1">
      <c r="A100" s="116"/>
      <c r="B100" s="118"/>
      <c r="C100" s="116"/>
      <c r="D100" s="72" t="s">
        <v>166</v>
      </c>
      <c r="E100" s="118"/>
    </row>
    <row r="101" spans="1:5" ht="60.75" thickBot="1">
      <c r="A101" s="70"/>
      <c r="B101" s="73" t="s">
        <v>107</v>
      </c>
      <c r="C101" s="72" t="s">
        <v>167</v>
      </c>
      <c r="D101" s="72" t="s">
        <v>83</v>
      </c>
      <c r="E101" s="73" t="s">
        <v>170</v>
      </c>
    </row>
    <row r="102" spans="1:5" ht="45">
      <c r="A102" s="115"/>
      <c r="B102" s="117" t="s">
        <v>135</v>
      </c>
      <c r="C102" s="115" t="s">
        <v>146</v>
      </c>
      <c r="D102" s="71" t="s">
        <v>165</v>
      </c>
      <c r="E102" s="117" t="s">
        <v>88</v>
      </c>
    </row>
    <row r="103" spans="1:5" ht="105">
      <c r="A103" s="126"/>
      <c r="B103" s="127"/>
      <c r="C103" s="126"/>
      <c r="D103" s="71" t="s">
        <v>171</v>
      </c>
      <c r="E103" s="127"/>
    </row>
    <row r="104" spans="1:5" ht="30.75" thickBot="1">
      <c r="A104" s="116"/>
      <c r="B104" s="118"/>
      <c r="C104" s="116"/>
      <c r="D104" s="72" t="s">
        <v>187</v>
      </c>
      <c r="E104" s="118"/>
    </row>
    <row r="105" spans="1:5" ht="44.25" customHeight="1">
      <c r="A105" s="115">
        <v>4.2</v>
      </c>
      <c r="B105" s="131" t="s">
        <v>45</v>
      </c>
      <c r="C105" s="132"/>
      <c r="D105" s="132"/>
      <c r="E105" s="133"/>
    </row>
    <row r="106" spans="1:5" ht="15.75" thickBot="1">
      <c r="A106" s="116"/>
      <c r="B106" s="134"/>
      <c r="C106" s="135"/>
      <c r="D106" s="135"/>
      <c r="E106" s="136"/>
    </row>
    <row r="107" spans="1:5" ht="45">
      <c r="A107" s="115"/>
      <c r="B107" s="117" t="s">
        <v>76</v>
      </c>
      <c r="C107" s="115" t="s">
        <v>164</v>
      </c>
      <c r="D107" s="71" t="s">
        <v>165</v>
      </c>
      <c r="E107" s="117" t="s">
        <v>79</v>
      </c>
    </row>
    <row r="108" spans="1:5" ht="105.75" thickBot="1">
      <c r="A108" s="116"/>
      <c r="B108" s="118"/>
      <c r="C108" s="116"/>
      <c r="D108" s="72" t="s">
        <v>166</v>
      </c>
      <c r="E108" s="118"/>
    </row>
    <row r="109" spans="1:5" ht="75.75" thickBot="1">
      <c r="A109" s="70"/>
      <c r="B109" s="73" t="s">
        <v>173</v>
      </c>
      <c r="C109" s="72" t="s">
        <v>167</v>
      </c>
      <c r="D109" s="72" t="s">
        <v>83</v>
      </c>
      <c r="E109" s="73" t="s">
        <v>174</v>
      </c>
    </row>
    <row r="110" spans="1:5" ht="45">
      <c r="A110" s="115"/>
      <c r="B110" s="117" t="s">
        <v>135</v>
      </c>
      <c r="C110" s="115" t="s">
        <v>146</v>
      </c>
      <c r="D110" s="71" t="s">
        <v>165</v>
      </c>
      <c r="E110" s="117" t="s">
        <v>88</v>
      </c>
    </row>
    <row r="111" spans="1:5" ht="105">
      <c r="A111" s="126"/>
      <c r="B111" s="127"/>
      <c r="C111" s="126"/>
      <c r="D111" s="71" t="s">
        <v>171</v>
      </c>
      <c r="E111" s="127"/>
    </row>
    <row r="112" spans="1:5" ht="30.75" thickBot="1">
      <c r="A112" s="116"/>
      <c r="B112" s="118"/>
      <c r="C112" s="116"/>
      <c r="D112" s="72" t="s">
        <v>187</v>
      </c>
      <c r="E112" s="118"/>
    </row>
    <row r="113" spans="1:5" ht="45" customHeight="1" thickBot="1">
      <c r="A113" s="70">
        <v>4.3</v>
      </c>
      <c r="B113" s="123" t="s">
        <v>46</v>
      </c>
      <c r="C113" s="124"/>
      <c r="D113" s="124"/>
      <c r="E113" s="125"/>
    </row>
    <row r="114" spans="1:5" ht="45">
      <c r="A114" s="115"/>
      <c r="B114" s="117" t="s">
        <v>76</v>
      </c>
      <c r="C114" s="115" t="s">
        <v>164</v>
      </c>
      <c r="D114" s="71" t="s">
        <v>165</v>
      </c>
      <c r="E114" s="117" t="s">
        <v>79</v>
      </c>
    </row>
    <row r="115" spans="1:5" ht="105.75" thickBot="1">
      <c r="A115" s="116"/>
      <c r="B115" s="118"/>
      <c r="C115" s="116"/>
      <c r="D115" s="72" t="s">
        <v>166</v>
      </c>
      <c r="E115" s="118"/>
    </row>
    <row r="116" spans="1:5" ht="30.75" thickBot="1">
      <c r="A116" s="70"/>
      <c r="B116" s="73" t="s">
        <v>175</v>
      </c>
      <c r="C116" s="72" t="s">
        <v>167</v>
      </c>
      <c r="D116" s="72" t="s">
        <v>83</v>
      </c>
      <c r="E116" s="73" t="s">
        <v>84</v>
      </c>
    </row>
    <row r="117" spans="1:5" ht="45">
      <c r="A117" s="115"/>
      <c r="B117" s="117" t="s">
        <v>135</v>
      </c>
      <c r="C117" s="115" t="s">
        <v>146</v>
      </c>
      <c r="D117" s="71" t="s">
        <v>165</v>
      </c>
      <c r="E117" s="117" t="s">
        <v>88</v>
      </c>
    </row>
    <row r="118" spans="1:5" ht="120.75" thickBot="1">
      <c r="A118" s="116"/>
      <c r="B118" s="118"/>
      <c r="C118" s="116"/>
      <c r="D118" s="72" t="s">
        <v>188</v>
      </c>
      <c r="E118" s="118"/>
    </row>
    <row r="119" spans="1:5" ht="30" customHeight="1" thickBot="1">
      <c r="A119" s="70">
        <v>4.4</v>
      </c>
      <c r="B119" s="123" t="s">
        <v>47</v>
      </c>
      <c r="C119" s="124"/>
      <c r="D119" s="124"/>
      <c r="E119" s="125"/>
    </row>
    <row r="120" spans="1:5" ht="45">
      <c r="A120" s="115"/>
      <c r="B120" s="117" t="s">
        <v>76</v>
      </c>
      <c r="C120" s="115" t="s">
        <v>164</v>
      </c>
      <c r="D120" s="71" t="s">
        <v>165</v>
      </c>
      <c r="E120" s="117" t="s">
        <v>79</v>
      </c>
    </row>
    <row r="121" spans="1:5" ht="105.75" thickBot="1">
      <c r="A121" s="116"/>
      <c r="B121" s="118"/>
      <c r="C121" s="116"/>
      <c r="D121" s="72" t="s">
        <v>166</v>
      </c>
      <c r="E121" s="118"/>
    </row>
    <row r="122" spans="1:5" ht="30.75" thickBot="1">
      <c r="A122" s="70"/>
      <c r="B122" s="73" t="s">
        <v>189</v>
      </c>
      <c r="C122" s="72" t="s">
        <v>167</v>
      </c>
      <c r="D122" s="72" t="s">
        <v>83</v>
      </c>
      <c r="E122" s="73" t="s">
        <v>119</v>
      </c>
    </row>
    <row r="123" spans="1:5" ht="45">
      <c r="A123" s="115"/>
      <c r="B123" s="117" t="s">
        <v>135</v>
      </c>
      <c r="C123" s="115" t="s">
        <v>146</v>
      </c>
      <c r="D123" s="71" t="s">
        <v>165</v>
      </c>
      <c r="E123" s="117" t="s">
        <v>88</v>
      </c>
    </row>
    <row r="124" spans="1:5" ht="120.75" thickBot="1">
      <c r="A124" s="116"/>
      <c r="B124" s="118"/>
      <c r="C124" s="116"/>
      <c r="D124" s="72" t="s">
        <v>188</v>
      </c>
      <c r="E124" s="118"/>
    </row>
    <row r="125" spans="1:5" ht="45" customHeight="1" thickBot="1">
      <c r="A125" s="70">
        <v>4.5</v>
      </c>
      <c r="B125" s="123" t="s">
        <v>48</v>
      </c>
      <c r="C125" s="124"/>
      <c r="D125" s="124"/>
      <c r="E125" s="125"/>
    </row>
    <row r="126" spans="1:5" ht="45">
      <c r="A126" s="115"/>
      <c r="B126" s="117" t="s">
        <v>91</v>
      </c>
      <c r="C126" s="115" t="s">
        <v>164</v>
      </c>
      <c r="D126" s="71" t="s">
        <v>165</v>
      </c>
      <c r="E126" s="117" t="s">
        <v>79</v>
      </c>
    </row>
    <row r="127" spans="1:5" ht="105.75" thickBot="1">
      <c r="A127" s="116"/>
      <c r="B127" s="118"/>
      <c r="C127" s="116"/>
      <c r="D127" s="72" t="s">
        <v>166</v>
      </c>
      <c r="E127" s="118"/>
    </row>
    <row r="128" spans="1:5" ht="45.75" thickBot="1">
      <c r="A128" s="70"/>
      <c r="B128" s="73" t="s">
        <v>177</v>
      </c>
      <c r="C128" s="72" t="s">
        <v>167</v>
      </c>
      <c r="D128" s="72" t="s">
        <v>83</v>
      </c>
      <c r="E128" s="73" t="s">
        <v>119</v>
      </c>
    </row>
    <row r="129" spans="1:5" ht="45">
      <c r="A129" s="115"/>
      <c r="B129" s="117" t="s">
        <v>135</v>
      </c>
      <c r="C129" s="115" t="s">
        <v>146</v>
      </c>
      <c r="D129" s="71" t="s">
        <v>165</v>
      </c>
      <c r="E129" s="117" t="s">
        <v>88</v>
      </c>
    </row>
    <row r="130" spans="1:5" ht="120.75" thickBot="1">
      <c r="A130" s="116"/>
      <c r="B130" s="118"/>
      <c r="C130" s="116"/>
      <c r="D130" s="72" t="s">
        <v>190</v>
      </c>
      <c r="E130" s="118"/>
    </row>
    <row r="131" spans="1:5" ht="15.75" thickBot="1">
      <c r="A131" s="70">
        <v>5</v>
      </c>
      <c r="B131" s="128" t="s">
        <v>191</v>
      </c>
      <c r="C131" s="129"/>
      <c r="D131" s="129"/>
      <c r="E131" s="130"/>
    </row>
    <row r="132" spans="1:5" ht="75" customHeight="1" thickBot="1">
      <c r="A132" s="70">
        <v>5.1</v>
      </c>
      <c r="B132" s="123" t="s">
        <v>50</v>
      </c>
      <c r="C132" s="124"/>
      <c r="D132" s="124"/>
      <c r="E132" s="125"/>
    </row>
    <row r="133" spans="1:5" ht="45">
      <c r="A133" s="115"/>
      <c r="B133" s="117" t="s">
        <v>76</v>
      </c>
      <c r="C133" s="115" t="s">
        <v>164</v>
      </c>
      <c r="D133" s="71" t="s">
        <v>165</v>
      </c>
      <c r="E133" s="117" t="s">
        <v>79</v>
      </c>
    </row>
    <row r="134" spans="1:5" ht="105.75" thickBot="1">
      <c r="A134" s="116"/>
      <c r="B134" s="118"/>
      <c r="C134" s="116"/>
      <c r="D134" s="72" t="s">
        <v>166</v>
      </c>
      <c r="E134" s="118"/>
    </row>
    <row r="135" spans="1:5" ht="75.75" thickBot="1">
      <c r="A135" s="70"/>
      <c r="B135" s="73" t="s">
        <v>115</v>
      </c>
      <c r="C135" s="72" t="s">
        <v>167</v>
      </c>
      <c r="D135" s="72" t="s">
        <v>83</v>
      </c>
      <c r="E135" s="73" t="s">
        <v>174</v>
      </c>
    </row>
    <row r="136" spans="1:5" ht="45">
      <c r="A136" s="115"/>
      <c r="B136" s="117" t="s">
        <v>135</v>
      </c>
      <c r="C136" s="115" t="s">
        <v>146</v>
      </c>
      <c r="D136" s="71" t="s">
        <v>165</v>
      </c>
      <c r="E136" s="117" t="s">
        <v>88</v>
      </c>
    </row>
    <row r="137" spans="1:5" ht="105">
      <c r="A137" s="126"/>
      <c r="B137" s="127"/>
      <c r="C137" s="126"/>
      <c r="D137" s="71" t="s">
        <v>171</v>
      </c>
      <c r="E137" s="127"/>
    </row>
    <row r="138" spans="1:5" ht="30.75" thickBot="1">
      <c r="A138" s="116"/>
      <c r="B138" s="118"/>
      <c r="C138" s="116"/>
      <c r="D138" s="72" t="s">
        <v>192</v>
      </c>
      <c r="E138" s="118"/>
    </row>
    <row r="139" spans="1:5" ht="45" customHeight="1" thickBot="1">
      <c r="A139" s="70">
        <v>5.2</v>
      </c>
      <c r="B139" s="123" t="s">
        <v>51</v>
      </c>
      <c r="C139" s="124"/>
      <c r="D139" s="124"/>
      <c r="E139" s="125"/>
    </row>
    <row r="140" spans="1:5" ht="45">
      <c r="A140" s="115"/>
      <c r="B140" s="117" t="s">
        <v>76</v>
      </c>
      <c r="C140" s="115" t="s">
        <v>164</v>
      </c>
      <c r="D140" s="71" t="s">
        <v>165</v>
      </c>
      <c r="E140" s="117" t="s">
        <v>79</v>
      </c>
    </row>
    <row r="141" spans="1:5" ht="105.75" thickBot="1">
      <c r="A141" s="116"/>
      <c r="B141" s="118"/>
      <c r="C141" s="116"/>
      <c r="D141" s="72" t="s">
        <v>166</v>
      </c>
      <c r="E141" s="118"/>
    </row>
    <row r="142" spans="1:5" ht="60.75" thickBot="1">
      <c r="A142" s="70"/>
      <c r="B142" s="73" t="s">
        <v>193</v>
      </c>
      <c r="C142" s="72" t="s">
        <v>167</v>
      </c>
      <c r="D142" s="72" t="s">
        <v>83</v>
      </c>
      <c r="E142" s="73" t="s">
        <v>170</v>
      </c>
    </row>
    <row r="143" spans="1:5" ht="45">
      <c r="A143" s="115"/>
      <c r="B143" s="117" t="s">
        <v>135</v>
      </c>
      <c r="C143" s="115" t="s">
        <v>146</v>
      </c>
      <c r="D143" s="71" t="s">
        <v>165</v>
      </c>
      <c r="E143" s="117" t="s">
        <v>88</v>
      </c>
    </row>
    <row r="144" spans="1:5" ht="105">
      <c r="A144" s="126"/>
      <c r="B144" s="127"/>
      <c r="C144" s="126"/>
      <c r="D144" s="71" t="s">
        <v>171</v>
      </c>
      <c r="E144" s="127"/>
    </row>
    <row r="145" spans="1:5" ht="30.75" thickBot="1">
      <c r="A145" s="116"/>
      <c r="B145" s="118"/>
      <c r="C145" s="116"/>
      <c r="D145" s="72" t="s">
        <v>192</v>
      </c>
      <c r="E145" s="118"/>
    </row>
    <row r="146" spans="1:5" ht="29.25" customHeight="1">
      <c r="A146" s="115">
        <v>5.3</v>
      </c>
      <c r="B146" s="131" t="s">
        <v>52</v>
      </c>
      <c r="C146" s="132"/>
      <c r="D146" s="132"/>
      <c r="E146" s="133"/>
    </row>
    <row r="147" spans="1:5" ht="15.75" thickBot="1">
      <c r="A147" s="116"/>
      <c r="B147" s="134"/>
      <c r="C147" s="135"/>
      <c r="D147" s="135"/>
      <c r="E147" s="136"/>
    </row>
    <row r="148" spans="1:5" ht="45">
      <c r="A148" s="115"/>
      <c r="B148" s="117" t="s">
        <v>76</v>
      </c>
      <c r="C148" s="115" t="s">
        <v>164</v>
      </c>
      <c r="D148" s="71" t="s">
        <v>165</v>
      </c>
      <c r="E148" s="117" t="s">
        <v>79</v>
      </c>
    </row>
    <row r="149" spans="1:5" ht="105.75" thickBot="1">
      <c r="A149" s="116"/>
      <c r="B149" s="118"/>
      <c r="C149" s="116"/>
      <c r="D149" s="72" t="s">
        <v>166</v>
      </c>
      <c r="E149" s="118"/>
    </row>
    <row r="150" spans="1:5" ht="30.75" thickBot="1">
      <c r="A150" s="70"/>
      <c r="B150" s="73" t="s">
        <v>175</v>
      </c>
      <c r="C150" s="72" t="s">
        <v>167</v>
      </c>
      <c r="D150" s="72" t="s">
        <v>83</v>
      </c>
      <c r="E150" s="73" t="s">
        <v>84</v>
      </c>
    </row>
    <row r="151" spans="1:5" ht="45">
      <c r="A151" s="115"/>
      <c r="B151" s="117" t="s">
        <v>135</v>
      </c>
      <c r="C151" s="115" t="s">
        <v>146</v>
      </c>
      <c r="D151" s="71" t="s">
        <v>165</v>
      </c>
      <c r="E151" s="117" t="s">
        <v>88</v>
      </c>
    </row>
    <row r="152" spans="1:5" ht="120.75" thickBot="1">
      <c r="A152" s="116"/>
      <c r="B152" s="118"/>
      <c r="C152" s="116"/>
      <c r="D152" s="72" t="s">
        <v>194</v>
      </c>
      <c r="E152" s="118"/>
    </row>
    <row r="153" spans="1:5" ht="45" customHeight="1" thickBot="1">
      <c r="A153" s="70">
        <v>5.4</v>
      </c>
      <c r="B153" s="123" t="s">
        <v>53</v>
      </c>
      <c r="C153" s="124"/>
      <c r="D153" s="124"/>
      <c r="E153" s="125"/>
    </row>
    <row r="154" spans="1:5" ht="45">
      <c r="A154" s="115"/>
      <c r="B154" s="117" t="s">
        <v>91</v>
      </c>
      <c r="C154" s="115" t="s">
        <v>164</v>
      </c>
      <c r="D154" s="71" t="s">
        <v>165</v>
      </c>
      <c r="E154" s="117" t="s">
        <v>79</v>
      </c>
    </row>
    <row r="155" spans="1:5" ht="105.75" thickBot="1">
      <c r="A155" s="116"/>
      <c r="B155" s="118"/>
      <c r="C155" s="116"/>
      <c r="D155" s="72" t="s">
        <v>166</v>
      </c>
      <c r="E155" s="118"/>
    </row>
    <row r="156" spans="1:5" ht="45.75" thickBot="1">
      <c r="A156" s="70"/>
      <c r="B156" s="73" t="s">
        <v>177</v>
      </c>
      <c r="C156" s="72" t="s">
        <v>167</v>
      </c>
      <c r="D156" s="72" t="s">
        <v>83</v>
      </c>
      <c r="E156" s="73" t="s">
        <v>119</v>
      </c>
    </row>
    <row r="157" spans="1:5" ht="45">
      <c r="A157" s="115"/>
      <c r="B157" s="117" t="s">
        <v>135</v>
      </c>
      <c r="C157" s="115" t="s">
        <v>146</v>
      </c>
      <c r="D157" s="71" t="s">
        <v>165</v>
      </c>
      <c r="E157" s="117" t="s">
        <v>88</v>
      </c>
    </row>
    <row r="158" spans="1:5" ht="120.75" thickBot="1">
      <c r="A158" s="116"/>
      <c r="B158" s="118"/>
      <c r="C158" s="116"/>
      <c r="D158" s="72" t="s">
        <v>195</v>
      </c>
      <c r="E158" s="118"/>
    </row>
    <row r="159" spans="1:5" ht="15.75" thickBot="1">
      <c r="A159" s="70">
        <v>6</v>
      </c>
      <c r="B159" s="128" t="s">
        <v>196</v>
      </c>
      <c r="C159" s="129"/>
      <c r="D159" s="129"/>
      <c r="E159" s="130"/>
    </row>
    <row r="160" spans="1:5" ht="120" customHeight="1" thickBot="1">
      <c r="A160" s="70">
        <v>6.1</v>
      </c>
      <c r="B160" s="123" t="s">
        <v>55</v>
      </c>
      <c r="C160" s="124"/>
      <c r="D160" s="124"/>
      <c r="E160" s="125"/>
    </row>
    <row r="161" spans="1:5" ht="45">
      <c r="A161" s="115"/>
      <c r="B161" s="117" t="s">
        <v>76</v>
      </c>
      <c r="C161" s="115" t="s">
        <v>164</v>
      </c>
      <c r="D161" s="71" t="s">
        <v>165</v>
      </c>
      <c r="E161" s="117" t="s">
        <v>79</v>
      </c>
    </row>
    <row r="162" spans="1:5" ht="105.75" thickBot="1">
      <c r="A162" s="116"/>
      <c r="B162" s="118"/>
      <c r="C162" s="116"/>
      <c r="D162" s="72" t="s">
        <v>166</v>
      </c>
      <c r="E162" s="118"/>
    </row>
    <row r="163" spans="1:5" ht="75.75" thickBot="1">
      <c r="A163" s="70"/>
      <c r="B163" s="73" t="s">
        <v>115</v>
      </c>
      <c r="C163" s="72" t="s">
        <v>167</v>
      </c>
      <c r="D163" s="72" t="s">
        <v>83</v>
      </c>
      <c r="E163" s="73" t="s">
        <v>174</v>
      </c>
    </row>
    <row r="164" spans="1:5" ht="45">
      <c r="A164" s="115"/>
      <c r="B164" s="117" t="s">
        <v>135</v>
      </c>
      <c r="C164" s="115" t="s">
        <v>146</v>
      </c>
      <c r="D164" s="71" t="s">
        <v>165</v>
      </c>
      <c r="E164" s="117" t="s">
        <v>88</v>
      </c>
    </row>
    <row r="165" spans="1:5" ht="105">
      <c r="A165" s="126"/>
      <c r="B165" s="127"/>
      <c r="C165" s="126"/>
      <c r="D165" s="71" t="s">
        <v>171</v>
      </c>
      <c r="E165" s="127"/>
    </row>
    <row r="166" spans="1:5" ht="15.75" thickBot="1">
      <c r="A166" s="116"/>
      <c r="B166" s="118"/>
      <c r="C166" s="116"/>
      <c r="D166" s="72" t="s">
        <v>197</v>
      </c>
      <c r="E166" s="118"/>
    </row>
    <row r="167" spans="1:5" ht="60" customHeight="1" thickBot="1">
      <c r="A167" s="70">
        <v>6.2</v>
      </c>
      <c r="B167" s="123" t="s">
        <v>56</v>
      </c>
      <c r="C167" s="124"/>
      <c r="D167" s="124"/>
      <c r="E167" s="125"/>
    </row>
    <row r="168" spans="1:5" ht="45">
      <c r="A168" s="115"/>
      <c r="B168" s="117" t="s">
        <v>76</v>
      </c>
      <c r="C168" s="115" t="s">
        <v>164</v>
      </c>
      <c r="D168" s="71" t="s">
        <v>165</v>
      </c>
      <c r="E168" s="117" t="s">
        <v>79</v>
      </c>
    </row>
    <row r="169" spans="1:5" ht="105.75" thickBot="1">
      <c r="A169" s="116"/>
      <c r="B169" s="118"/>
      <c r="C169" s="116"/>
      <c r="D169" s="72" t="s">
        <v>166</v>
      </c>
      <c r="E169" s="118"/>
    </row>
    <row r="170" spans="1:5" ht="30.75" thickBot="1">
      <c r="A170" s="70"/>
      <c r="B170" s="73" t="s">
        <v>175</v>
      </c>
      <c r="C170" s="72" t="s">
        <v>167</v>
      </c>
      <c r="D170" s="72" t="s">
        <v>83</v>
      </c>
      <c r="E170" s="73" t="s">
        <v>84</v>
      </c>
    </row>
    <row r="171" spans="1:5" ht="45">
      <c r="A171" s="115"/>
      <c r="B171" s="117" t="s">
        <v>135</v>
      </c>
      <c r="C171" s="115" t="s">
        <v>146</v>
      </c>
      <c r="D171" s="71" t="s">
        <v>165</v>
      </c>
      <c r="E171" s="117" t="s">
        <v>88</v>
      </c>
    </row>
    <row r="172" spans="1:5" ht="120.75" thickBot="1">
      <c r="A172" s="116"/>
      <c r="B172" s="118"/>
      <c r="C172" s="116"/>
      <c r="D172" s="72" t="s">
        <v>198</v>
      </c>
      <c r="E172" s="118"/>
    </row>
    <row r="173" spans="1:5" ht="45" customHeight="1" thickBot="1">
      <c r="A173" s="70">
        <v>6.3</v>
      </c>
      <c r="B173" s="123" t="s">
        <v>57</v>
      </c>
      <c r="C173" s="124"/>
      <c r="D173" s="124"/>
      <c r="E173" s="125"/>
    </row>
    <row r="174" spans="1:5" ht="45">
      <c r="A174" s="115"/>
      <c r="B174" s="117" t="s">
        <v>91</v>
      </c>
      <c r="C174" s="115" t="s">
        <v>164</v>
      </c>
      <c r="D174" s="71" t="s">
        <v>165</v>
      </c>
      <c r="E174" s="117" t="s">
        <v>79</v>
      </c>
    </row>
    <row r="175" spans="1:5" ht="105.75" thickBot="1">
      <c r="A175" s="116"/>
      <c r="B175" s="118"/>
      <c r="C175" s="116"/>
      <c r="D175" s="72" t="s">
        <v>166</v>
      </c>
      <c r="E175" s="118"/>
    </row>
    <row r="176" spans="1:5" ht="45.75" thickBot="1">
      <c r="A176" s="70"/>
      <c r="B176" s="73" t="s">
        <v>177</v>
      </c>
      <c r="C176" s="72" t="s">
        <v>167</v>
      </c>
      <c r="D176" s="72" t="s">
        <v>83</v>
      </c>
      <c r="E176" s="73" t="s">
        <v>119</v>
      </c>
    </row>
    <row r="177" spans="1:5" ht="45">
      <c r="A177" s="115"/>
      <c r="B177" s="117" t="s">
        <v>135</v>
      </c>
      <c r="C177" s="115" t="s">
        <v>146</v>
      </c>
      <c r="D177" s="71" t="s">
        <v>165</v>
      </c>
      <c r="E177" s="117" t="s">
        <v>88</v>
      </c>
    </row>
    <row r="178" spans="1:5" ht="120.75" thickBot="1">
      <c r="A178" s="116"/>
      <c r="B178" s="118"/>
      <c r="C178" s="116"/>
      <c r="D178" s="72" t="s">
        <v>199</v>
      </c>
      <c r="E178" s="118"/>
    </row>
    <row r="179" spans="1:5" ht="15.75" thickBot="1">
      <c r="A179" s="70">
        <v>7</v>
      </c>
      <c r="B179" s="128" t="s">
        <v>200</v>
      </c>
      <c r="C179" s="129"/>
      <c r="D179" s="129"/>
      <c r="E179" s="130"/>
    </row>
    <row r="180" spans="1:5" ht="45" customHeight="1" thickBot="1">
      <c r="A180" s="70">
        <v>7.1</v>
      </c>
      <c r="B180" s="123" t="s">
        <v>59</v>
      </c>
      <c r="C180" s="124"/>
      <c r="D180" s="124"/>
      <c r="E180" s="125"/>
    </row>
    <row r="181" spans="1:5" ht="45">
      <c r="A181" s="115"/>
      <c r="B181" s="117" t="s">
        <v>76</v>
      </c>
      <c r="C181" s="115" t="s">
        <v>164</v>
      </c>
      <c r="D181" s="71" t="s">
        <v>165</v>
      </c>
      <c r="E181" s="117" t="s">
        <v>79</v>
      </c>
    </row>
    <row r="182" spans="1:5" ht="105.75" thickBot="1">
      <c r="A182" s="116"/>
      <c r="B182" s="118"/>
      <c r="C182" s="116"/>
      <c r="D182" s="72" t="s">
        <v>166</v>
      </c>
      <c r="E182" s="118"/>
    </row>
    <row r="183" spans="1:5" ht="60.75" thickBot="1">
      <c r="A183" s="70"/>
      <c r="B183" s="73" t="s">
        <v>107</v>
      </c>
      <c r="C183" s="72" t="s">
        <v>167</v>
      </c>
      <c r="D183" s="72" t="s">
        <v>83</v>
      </c>
      <c r="E183" s="73" t="s">
        <v>170</v>
      </c>
    </row>
    <row r="184" spans="1:5" ht="45">
      <c r="A184" s="115"/>
      <c r="B184" s="117" t="s">
        <v>135</v>
      </c>
      <c r="C184" s="115" t="s">
        <v>146</v>
      </c>
      <c r="D184" s="71" t="s">
        <v>165</v>
      </c>
      <c r="E184" s="117" t="s">
        <v>88</v>
      </c>
    </row>
    <row r="185" spans="1:5" ht="105">
      <c r="A185" s="126"/>
      <c r="B185" s="127"/>
      <c r="C185" s="126"/>
      <c r="D185" s="71" t="s">
        <v>171</v>
      </c>
      <c r="E185" s="127"/>
    </row>
    <row r="186" spans="1:5" ht="15.75" thickBot="1">
      <c r="A186" s="116"/>
      <c r="B186" s="118"/>
      <c r="C186" s="116"/>
      <c r="D186" s="72" t="s">
        <v>201</v>
      </c>
      <c r="E186" s="118"/>
    </row>
    <row r="187" spans="1:5" ht="30" customHeight="1" thickBot="1">
      <c r="A187" s="70">
        <v>7.2</v>
      </c>
      <c r="B187" s="123" t="s">
        <v>60</v>
      </c>
      <c r="C187" s="124"/>
      <c r="D187" s="124"/>
      <c r="E187" s="125"/>
    </row>
    <row r="188" spans="1:5" ht="45">
      <c r="A188" s="115"/>
      <c r="B188" s="117" t="s">
        <v>76</v>
      </c>
      <c r="C188" s="115" t="s">
        <v>164</v>
      </c>
      <c r="D188" s="71" t="s">
        <v>165</v>
      </c>
      <c r="E188" s="117" t="s">
        <v>79</v>
      </c>
    </row>
    <row r="189" spans="1:5" ht="105.75" thickBot="1">
      <c r="A189" s="116"/>
      <c r="B189" s="118"/>
      <c r="C189" s="116"/>
      <c r="D189" s="72" t="s">
        <v>166</v>
      </c>
      <c r="E189" s="118"/>
    </row>
    <row r="190" spans="1:5" ht="60.75" thickBot="1">
      <c r="A190" s="70"/>
      <c r="B190" s="73" t="s">
        <v>202</v>
      </c>
      <c r="C190" s="72" t="s">
        <v>167</v>
      </c>
      <c r="D190" s="72" t="s">
        <v>83</v>
      </c>
      <c r="E190" s="73" t="s">
        <v>119</v>
      </c>
    </row>
    <row r="191" spans="1:5" ht="45">
      <c r="A191" s="115"/>
      <c r="B191" s="117" t="s">
        <v>135</v>
      </c>
      <c r="C191" s="115" t="s">
        <v>146</v>
      </c>
      <c r="D191" s="71" t="s">
        <v>165</v>
      </c>
      <c r="E191" s="117" t="s">
        <v>88</v>
      </c>
    </row>
    <row r="192" spans="1:5" ht="105">
      <c r="A192" s="126"/>
      <c r="B192" s="127"/>
      <c r="C192" s="126"/>
      <c r="D192" s="71" t="s">
        <v>171</v>
      </c>
      <c r="E192" s="127"/>
    </row>
    <row r="193" spans="1:5" ht="15.75" thickBot="1">
      <c r="A193" s="116"/>
      <c r="B193" s="118"/>
      <c r="C193" s="116"/>
      <c r="D193" s="72" t="s">
        <v>201</v>
      </c>
      <c r="E193" s="118"/>
    </row>
    <row r="194" spans="1:5" ht="60" customHeight="1" thickBot="1">
      <c r="A194" s="70">
        <v>7.3</v>
      </c>
      <c r="B194" s="123" t="s">
        <v>61</v>
      </c>
      <c r="C194" s="124"/>
      <c r="D194" s="124"/>
      <c r="E194" s="125"/>
    </row>
    <row r="195" spans="1:5" ht="45">
      <c r="A195" s="115"/>
      <c r="B195" s="117" t="s">
        <v>76</v>
      </c>
      <c r="C195" s="115" t="s">
        <v>164</v>
      </c>
      <c r="D195" s="71" t="s">
        <v>165</v>
      </c>
      <c r="E195" s="117" t="s">
        <v>79</v>
      </c>
    </row>
    <row r="196" spans="1:5" ht="105.75" thickBot="1">
      <c r="A196" s="116"/>
      <c r="B196" s="118"/>
      <c r="C196" s="116"/>
      <c r="D196" s="72" t="s">
        <v>166</v>
      </c>
      <c r="E196" s="118"/>
    </row>
    <row r="197" spans="1:5" ht="75.75" thickBot="1">
      <c r="A197" s="70"/>
      <c r="B197" s="73" t="s">
        <v>173</v>
      </c>
      <c r="C197" s="72" t="s">
        <v>167</v>
      </c>
      <c r="D197" s="72" t="s">
        <v>83</v>
      </c>
      <c r="E197" s="73" t="s">
        <v>174</v>
      </c>
    </row>
    <row r="198" spans="1:5" ht="45">
      <c r="A198" s="115"/>
      <c r="B198" s="117" t="s">
        <v>135</v>
      </c>
      <c r="C198" s="115" t="s">
        <v>146</v>
      </c>
      <c r="D198" s="71" t="s">
        <v>165</v>
      </c>
      <c r="E198" s="117" t="s">
        <v>88</v>
      </c>
    </row>
    <row r="199" spans="1:5" ht="105">
      <c r="A199" s="126"/>
      <c r="B199" s="127"/>
      <c r="C199" s="126"/>
      <c r="D199" s="71" t="s">
        <v>171</v>
      </c>
      <c r="E199" s="127"/>
    </row>
    <row r="200" spans="1:5" ht="15.75" thickBot="1">
      <c r="A200" s="116"/>
      <c r="B200" s="118"/>
      <c r="C200" s="116"/>
      <c r="D200" s="72" t="s">
        <v>201</v>
      </c>
      <c r="E200" s="118"/>
    </row>
    <row r="201" spans="1:5" ht="45" customHeight="1" thickBot="1">
      <c r="A201" s="70">
        <v>7.4</v>
      </c>
      <c r="B201" s="123" t="s">
        <v>62</v>
      </c>
      <c r="C201" s="124"/>
      <c r="D201" s="124"/>
      <c r="E201" s="125"/>
    </row>
    <row r="202" spans="1:5" ht="45">
      <c r="A202" s="115"/>
      <c r="B202" s="117" t="s">
        <v>91</v>
      </c>
      <c r="C202" s="115" t="s">
        <v>164</v>
      </c>
      <c r="D202" s="71" t="s">
        <v>165</v>
      </c>
      <c r="E202" s="117" t="s">
        <v>79</v>
      </c>
    </row>
    <row r="203" spans="1:5" ht="105.75" thickBot="1">
      <c r="A203" s="116"/>
      <c r="B203" s="118"/>
      <c r="C203" s="116"/>
      <c r="D203" s="72" t="s">
        <v>166</v>
      </c>
      <c r="E203" s="118"/>
    </row>
    <row r="204" spans="1:5" ht="45.75" thickBot="1">
      <c r="A204" s="70"/>
      <c r="B204" s="73" t="s">
        <v>177</v>
      </c>
      <c r="C204" s="72" t="s">
        <v>167</v>
      </c>
      <c r="D204" s="72" t="s">
        <v>83</v>
      </c>
      <c r="E204" s="73" t="s">
        <v>119</v>
      </c>
    </row>
    <row r="205" spans="1:5" ht="45">
      <c r="A205" s="115"/>
      <c r="B205" s="117" t="s">
        <v>135</v>
      </c>
      <c r="C205" s="115" t="s">
        <v>146</v>
      </c>
      <c r="D205" s="71" t="s">
        <v>165</v>
      </c>
      <c r="E205" s="117" t="s">
        <v>88</v>
      </c>
    </row>
    <row r="206" spans="1:5" ht="120.75" thickBot="1">
      <c r="A206" s="116"/>
      <c r="B206" s="118"/>
      <c r="C206" s="116"/>
      <c r="D206" s="72" t="s">
        <v>203</v>
      </c>
      <c r="E206" s="118"/>
    </row>
    <row r="207" spans="1:5" ht="45" customHeight="1" thickBot="1">
      <c r="A207" s="70">
        <v>7.5</v>
      </c>
      <c r="B207" s="123" t="s">
        <v>63</v>
      </c>
      <c r="C207" s="124"/>
      <c r="D207" s="124"/>
      <c r="E207" s="125"/>
    </row>
    <row r="208" spans="1:5" ht="45">
      <c r="A208" s="115"/>
      <c r="B208" s="117" t="s">
        <v>91</v>
      </c>
      <c r="C208" s="115" t="s">
        <v>164</v>
      </c>
      <c r="D208" s="71" t="s">
        <v>165</v>
      </c>
      <c r="E208" s="117" t="s">
        <v>79</v>
      </c>
    </row>
    <row r="209" spans="1:5" ht="105.75" thickBot="1">
      <c r="A209" s="116"/>
      <c r="B209" s="118"/>
      <c r="C209" s="116"/>
      <c r="D209" s="72" t="s">
        <v>166</v>
      </c>
      <c r="E209" s="118"/>
    </row>
    <row r="210" spans="1:5" ht="60.75" thickBot="1">
      <c r="A210" s="70"/>
      <c r="B210" s="73" t="s">
        <v>204</v>
      </c>
      <c r="C210" s="72" t="s">
        <v>167</v>
      </c>
      <c r="D210" s="72" t="s">
        <v>83</v>
      </c>
      <c r="E210" s="73" t="s">
        <v>119</v>
      </c>
    </row>
    <row r="211" spans="1:5" ht="45">
      <c r="A211" s="115"/>
      <c r="B211" s="117" t="s">
        <v>135</v>
      </c>
      <c r="C211" s="115" t="s">
        <v>146</v>
      </c>
      <c r="D211" s="71" t="s">
        <v>165</v>
      </c>
      <c r="E211" s="117" t="s">
        <v>88</v>
      </c>
    </row>
    <row r="212" spans="1:5" ht="120.75" thickBot="1">
      <c r="A212" s="116"/>
      <c r="B212" s="118"/>
      <c r="C212" s="116"/>
      <c r="D212" s="72" t="s">
        <v>203</v>
      </c>
      <c r="E212" s="118"/>
    </row>
    <row r="213" spans="1:5" ht="45" customHeight="1" thickBot="1">
      <c r="A213" s="70">
        <v>7.6</v>
      </c>
      <c r="B213" s="123" t="s">
        <v>64</v>
      </c>
      <c r="C213" s="124"/>
      <c r="D213" s="124"/>
      <c r="E213" s="125"/>
    </row>
    <row r="214" spans="1:5" ht="45">
      <c r="A214" s="115"/>
      <c r="B214" s="117" t="s">
        <v>91</v>
      </c>
      <c r="C214" s="115" t="s">
        <v>167</v>
      </c>
      <c r="D214" s="71" t="s">
        <v>165</v>
      </c>
      <c r="E214" s="117" t="s">
        <v>79</v>
      </c>
    </row>
    <row r="215" spans="1:5" ht="105.75" thickBot="1">
      <c r="A215" s="116"/>
      <c r="B215" s="118"/>
      <c r="C215" s="116"/>
      <c r="D215" s="72" t="s">
        <v>166</v>
      </c>
      <c r="E215" s="118"/>
    </row>
    <row r="216" spans="1:5" ht="45.75" thickBot="1">
      <c r="A216" s="70"/>
      <c r="B216" s="73" t="s">
        <v>205</v>
      </c>
      <c r="C216" s="72" t="s">
        <v>167</v>
      </c>
      <c r="D216" s="72" t="s">
        <v>83</v>
      </c>
      <c r="E216" s="73" t="s">
        <v>119</v>
      </c>
    </row>
    <row r="217" spans="1:5" ht="45">
      <c r="A217" s="115"/>
      <c r="B217" s="117" t="s">
        <v>135</v>
      </c>
      <c r="C217" s="115" t="s">
        <v>146</v>
      </c>
      <c r="D217" s="71" t="s">
        <v>165</v>
      </c>
      <c r="E217" s="117" t="s">
        <v>88</v>
      </c>
    </row>
    <row r="218" spans="1:5" ht="120.75" thickBot="1">
      <c r="A218" s="116"/>
      <c r="B218" s="118"/>
      <c r="C218" s="116"/>
      <c r="D218" s="72" t="s">
        <v>203</v>
      </c>
      <c r="E218" s="118"/>
    </row>
    <row r="219" spans="1:5" ht="30" customHeight="1" thickBot="1">
      <c r="A219" s="120" t="s">
        <v>143</v>
      </c>
      <c r="B219" s="121"/>
      <c r="C219" s="121"/>
      <c r="D219" s="121"/>
      <c r="E219" s="122"/>
    </row>
    <row r="220" spans="1:5" ht="75.75" thickBot="1">
      <c r="A220" s="70">
        <v>1</v>
      </c>
      <c r="B220" s="73" t="s">
        <v>144</v>
      </c>
      <c r="C220" s="73"/>
      <c r="D220" s="72"/>
      <c r="E220" s="73"/>
    </row>
    <row r="221" spans="1:5" ht="45">
      <c r="A221" s="115" t="s">
        <v>74</v>
      </c>
      <c r="B221" s="117" t="s">
        <v>206</v>
      </c>
      <c r="C221" s="115" t="s">
        <v>207</v>
      </c>
      <c r="D221" s="71" t="s">
        <v>165</v>
      </c>
      <c r="E221" s="117" t="s">
        <v>208</v>
      </c>
    </row>
    <row r="222" spans="1:5" ht="105.75" thickBot="1">
      <c r="A222" s="116"/>
      <c r="B222" s="118"/>
      <c r="C222" s="116"/>
      <c r="D222" s="72" t="s">
        <v>166</v>
      </c>
      <c r="E222" s="118"/>
    </row>
    <row r="223" spans="1:5" ht="45">
      <c r="A223" s="115" t="s">
        <v>89</v>
      </c>
      <c r="B223" s="117" t="s">
        <v>209</v>
      </c>
      <c r="C223" s="115" t="s">
        <v>210</v>
      </c>
      <c r="D223" s="71" t="s">
        <v>165</v>
      </c>
      <c r="E223" s="117" t="s">
        <v>211</v>
      </c>
    </row>
    <row r="224" spans="1:5" ht="105.75" thickBot="1">
      <c r="A224" s="116"/>
      <c r="B224" s="118"/>
      <c r="C224" s="116"/>
      <c r="D224" s="72" t="s">
        <v>166</v>
      </c>
      <c r="E224" s="118"/>
    </row>
    <row r="225" spans="1:5" ht="45">
      <c r="A225" s="115">
        <v>2</v>
      </c>
      <c r="B225" s="117" t="s">
        <v>153</v>
      </c>
      <c r="C225" s="115" t="s">
        <v>212</v>
      </c>
      <c r="D225" s="71" t="s">
        <v>165</v>
      </c>
      <c r="E225" s="117" t="s">
        <v>213</v>
      </c>
    </row>
    <row r="226" spans="1:5" ht="105.75" thickBot="1">
      <c r="A226" s="116"/>
      <c r="B226" s="118"/>
      <c r="C226" s="116"/>
      <c r="D226" s="72" t="s">
        <v>166</v>
      </c>
      <c r="E226" s="118"/>
    </row>
  </sheetData>
  <sheetProtection/>
  <mergeCells count="298">
    <mergeCell ref="A5:E5"/>
    <mergeCell ref="B6:E6"/>
    <mergeCell ref="A7:A10"/>
    <mergeCell ref="B7:E7"/>
    <mergeCell ref="A18:A24"/>
    <mergeCell ref="B18:E18"/>
    <mergeCell ref="B19:B20"/>
    <mergeCell ref="C19:C20"/>
    <mergeCell ref="E19:E20"/>
    <mergeCell ref="B22:B24"/>
    <mergeCell ref="C22:C24"/>
    <mergeCell ref="E22:E24"/>
    <mergeCell ref="A11:A17"/>
    <mergeCell ref="B11:E11"/>
    <mergeCell ref="B12:B13"/>
    <mergeCell ref="C12:C13"/>
    <mergeCell ref="E12:E13"/>
    <mergeCell ref="B15:B17"/>
    <mergeCell ref="C15:C17"/>
    <mergeCell ref="E15:E17"/>
    <mergeCell ref="A31:A36"/>
    <mergeCell ref="B31:E31"/>
    <mergeCell ref="B32:B33"/>
    <mergeCell ref="C32:C33"/>
    <mergeCell ref="E32:E33"/>
    <mergeCell ref="B35:B36"/>
    <mergeCell ref="C35:C36"/>
    <mergeCell ref="E35:E36"/>
    <mergeCell ref="A25:A30"/>
    <mergeCell ref="B25:E25"/>
    <mergeCell ref="B26:B27"/>
    <mergeCell ref="C26:C27"/>
    <mergeCell ref="E26:E27"/>
    <mergeCell ref="B29:B30"/>
    <mergeCell ref="C29:C30"/>
    <mergeCell ref="E29:E30"/>
    <mergeCell ref="A44:A49"/>
    <mergeCell ref="B44:E44"/>
    <mergeCell ref="B45:B46"/>
    <mergeCell ref="C45:C46"/>
    <mergeCell ref="E45:E46"/>
    <mergeCell ref="B48:B49"/>
    <mergeCell ref="C48:C49"/>
    <mergeCell ref="E48:E49"/>
    <mergeCell ref="B37:E37"/>
    <mergeCell ref="A38:A43"/>
    <mergeCell ref="B38:E38"/>
    <mergeCell ref="B39:B40"/>
    <mergeCell ref="C39:C40"/>
    <mergeCell ref="E39:E40"/>
    <mergeCell ref="B42:B43"/>
    <mergeCell ref="C42:C43"/>
    <mergeCell ref="E42:E43"/>
    <mergeCell ref="A57:A62"/>
    <mergeCell ref="B57:E57"/>
    <mergeCell ref="B58:B59"/>
    <mergeCell ref="C58:C59"/>
    <mergeCell ref="E58:E59"/>
    <mergeCell ref="B61:B62"/>
    <mergeCell ref="C61:C62"/>
    <mergeCell ref="E61:E62"/>
    <mergeCell ref="A50:A56"/>
    <mergeCell ref="B50:E50"/>
    <mergeCell ref="B51:B52"/>
    <mergeCell ref="C51:C52"/>
    <mergeCell ref="E51:E52"/>
    <mergeCell ref="B54:B56"/>
    <mergeCell ref="C54:C56"/>
    <mergeCell ref="E54:E56"/>
    <mergeCell ref="B63:E63"/>
    <mergeCell ref="A64:A70"/>
    <mergeCell ref="B64:E64"/>
    <mergeCell ref="B65:B66"/>
    <mergeCell ref="C65:C66"/>
    <mergeCell ref="E65:E66"/>
    <mergeCell ref="B68:B70"/>
    <mergeCell ref="C68:C70"/>
    <mergeCell ref="E68:E70"/>
    <mergeCell ref="B71:E71"/>
    <mergeCell ref="A72:A73"/>
    <mergeCell ref="B72:B73"/>
    <mergeCell ref="C72:C73"/>
    <mergeCell ref="E72:E73"/>
    <mergeCell ref="A75:A76"/>
    <mergeCell ref="B75:B76"/>
    <mergeCell ref="C75:C76"/>
    <mergeCell ref="E75:E76"/>
    <mergeCell ref="B77:E77"/>
    <mergeCell ref="A78:A79"/>
    <mergeCell ref="B78:B79"/>
    <mergeCell ref="C78:C79"/>
    <mergeCell ref="E78:E79"/>
    <mergeCell ref="A81:A82"/>
    <mergeCell ref="B81:B82"/>
    <mergeCell ref="C81:C82"/>
    <mergeCell ref="E81:E82"/>
    <mergeCell ref="B83:E83"/>
    <mergeCell ref="A84:A85"/>
    <mergeCell ref="B84:B85"/>
    <mergeCell ref="C84:C85"/>
    <mergeCell ref="E84:E85"/>
    <mergeCell ref="A87:A89"/>
    <mergeCell ref="B87:B89"/>
    <mergeCell ref="C87:C89"/>
    <mergeCell ref="E87:E89"/>
    <mergeCell ref="B96:E96"/>
    <mergeCell ref="A97:A98"/>
    <mergeCell ref="B97:E98"/>
    <mergeCell ref="A99:A100"/>
    <mergeCell ref="B99:B100"/>
    <mergeCell ref="C99:C100"/>
    <mergeCell ref="E99:E100"/>
    <mergeCell ref="B90:E90"/>
    <mergeCell ref="A91:A92"/>
    <mergeCell ref="B91:B92"/>
    <mergeCell ref="C91:C92"/>
    <mergeCell ref="E91:E92"/>
    <mergeCell ref="A94:A95"/>
    <mergeCell ref="B94:B95"/>
    <mergeCell ref="C94:C95"/>
    <mergeCell ref="E94:E95"/>
    <mergeCell ref="A107:A108"/>
    <mergeCell ref="B107:B108"/>
    <mergeCell ref="C107:C108"/>
    <mergeCell ref="E107:E108"/>
    <mergeCell ref="A110:A112"/>
    <mergeCell ref="B110:B112"/>
    <mergeCell ref="C110:C112"/>
    <mergeCell ref="E110:E112"/>
    <mergeCell ref="A102:A104"/>
    <mergeCell ref="B102:B104"/>
    <mergeCell ref="C102:C104"/>
    <mergeCell ref="E102:E104"/>
    <mergeCell ref="A105:A106"/>
    <mergeCell ref="B105:E106"/>
    <mergeCell ref="B113:E113"/>
    <mergeCell ref="A114:A115"/>
    <mergeCell ref="B114:B115"/>
    <mergeCell ref="C114:C115"/>
    <mergeCell ref="E114:E115"/>
    <mergeCell ref="A117:A118"/>
    <mergeCell ref="B117:B118"/>
    <mergeCell ref="C117:C118"/>
    <mergeCell ref="E117:E118"/>
    <mergeCell ref="B119:E119"/>
    <mergeCell ref="A120:A121"/>
    <mergeCell ref="B120:B121"/>
    <mergeCell ref="C120:C121"/>
    <mergeCell ref="E120:E121"/>
    <mergeCell ref="A123:A124"/>
    <mergeCell ref="B123:B124"/>
    <mergeCell ref="C123:C124"/>
    <mergeCell ref="E123:E124"/>
    <mergeCell ref="B131:E131"/>
    <mergeCell ref="B132:E132"/>
    <mergeCell ref="A133:A134"/>
    <mergeCell ref="B133:B134"/>
    <mergeCell ref="C133:C134"/>
    <mergeCell ref="E133:E134"/>
    <mergeCell ref="B125:E125"/>
    <mergeCell ref="A126:A127"/>
    <mergeCell ref="B126:B127"/>
    <mergeCell ref="C126:C127"/>
    <mergeCell ref="E126:E127"/>
    <mergeCell ref="A129:A130"/>
    <mergeCell ref="B129:B130"/>
    <mergeCell ref="C129:C130"/>
    <mergeCell ref="E129:E130"/>
    <mergeCell ref="A136:A138"/>
    <mergeCell ref="B136:B138"/>
    <mergeCell ref="C136:C138"/>
    <mergeCell ref="E136:E138"/>
    <mergeCell ref="B139:E139"/>
    <mergeCell ref="A140:A141"/>
    <mergeCell ref="B140:B141"/>
    <mergeCell ref="C140:C141"/>
    <mergeCell ref="E140:E141"/>
    <mergeCell ref="A148:A149"/>
    <mergeCell ref="B148:B149"/>
    <mergeCell ref="C148:C149"/>
    <mergeCell ref="E148:E149"/>
    <mergeCell ref="A151:A152"/>
    <mergeCell ref="B151:B152"/>
    <mergeCell ref="C151:C152"/>
    <mergeCell ref="E151:E152"/>
    <mergeCell ref="A143:A145"/>
    <mergeCell ref="B143:B145"/>
    <mergeCell ref="C143:C145"/>
    <mergeCell ref="E143:E145"/>
    <mergeCell ref="A146:A147"/>
    <mergeCell ref="B146:E147"/>
    <mergeCell ref="B159:E159"/>
    <mergeCell ref="B160:E160"/>
    <mergeCell ref="A161:A162"/>
    <mergeCell ref="B161:B162"/>
    <mergeCell ref="C161:C162"/>
    <mergeCell ref="E161:E162"/>
    <mergeCell ref="B153:E153"/>
    <mergeCell ref="A154:A155"/>
    <mergeCell ref="B154:B155"/>
    <mergeCell ref="C154:C155"/>
    <mergeCell ref="E154:E155"/>
    <mergeCell ref="A157:A158"/>
    <mergeCell ref="B157:B158"/>
    <mergeCell ref="C157:C158"/>
    <mergeCell ref="E157:E158"/>
    <mergeCell ref="A164:A166"/>
    <mergeCell ref="B164:B166"/>
    <mergeCell ref="C164:C166"/>
    <mergeCell ref="E164:E166"/>
    <mergeCell ref="B167:E167"/>
    <mergeCell ref="A168:A169"/>
    <mergeCell ref="B168:B169"/>
    <mergeCell ref="C168:C169"/>
    <mergeCell ref="E168:E169"/>
    <mergeCell ref="A171:A172"/>
    <mergeCell ref="B171:B172"/>
    <mergeCell ref="C171:C172"/>
    <mergeCell ref="E171:E172"/>
    <mergeCell ref="B173:E173"/>
    <mergeCell ref="A174:A175"/>
    <mergeCell ref="B174:B175"/>
    <mergeCell ref="C174:C175"/>
    <mergeCell ref="E174:E175"/>
    <mergeCell ref="A181:A182"/>
    <mergeCell ref="B181:B182"/>
    <mergeCell ref="C181:C182"/>
    <mergeCell ref="E181:E182"/>
    <mergeCell ref="A184:A186"/>
    <mergeCell ref="B184:B186"/>
    <mergeCell ref="C184:C186"/>
    <mergeCell ref="E184:E186"/>
    <mergeCell ref="A177:A178"/>
    <mergeCell ref="B177:B178"/>
    <mergeCell ref="C177:C178"/>
    <mergeCell ref="E177:E178"/>
    <mergeCell ref="B179:E179"/>
    <mergeCell ref="B180:E180"/>
    <mergeCell ref="B187:E187"/>
    <mergeCell ref="A188:A189"/>
    <mergeCell ref="B188:B189"/>
    <mergeCell ref="C188:C189"/>
    <mergeCell ref="E188:E189"/>
    <mergeCell ref="A191:A193"/>
    <mergeCell ref="B191:B193"/>
    <mergeCell ref="C191:C193"/>
    <mergeCell ref="E191:E193"/>
    <mergeCell ref="B194:E194"/>
    <mergeCell ref="A195:A196"/>
    <mergeCell ref="B195:B196"/>
    <mergeCell ref="C195:C196"/>
    <mergeCell ref="E195:E196"/>
    <mergeCell ref="A198:A200"/>
    <mergeCell ref="B198:B200"/>
    <mergeCell ref="C198:C200"/>
    <mergeCell ref="E198:E200"/>
    <mergeCell ref="B201:E201"/>
    <mergeCell ref="A202:A203"/>
    <mergeCell ref="B202:B203"/>
    <mergeCell ref="C202:C203"/>
    <mergeCell ref="E202:E203"/>
    <mergeCell ref="A205:A206"/>
    <mergeCell ref="B205:B206"/>
    <mergeCell ref="C205:C206"/>
    <mergeCell ref="E205:E206"/>
    <mergeCell ref="B207:E207"/>
    <mergeCell ref="A208:A209"/>
    <mergeCell ref="B208:B209"/>
    <mergeCell ref="C208:C209"/>
    <mergeCell ref="E208:E209"/>
    <mergeCell ref="A211:A212"/>
    <mergeCell ref="B211:B212"/>
    <mergeCell ref="C211:C212"/>
    <mergeCell ref="E211:E212"/>
    <mergeCell ref="A2:E2"/>
    <mergeCell ref="A225:A226"/>
    <mergeCell ref="B225:B226"/>
    <mergeCell ref="C225:C226"/>
    <mergeCell ref="E225:E226"/>
    <mergeCell ref="A3:E3"/>
    <mergeCell ref="A219:E219"/>
    <mergeCell ref="A221:A222"/>
    <mergeCell ref="B221:B222"/>
    <mergeCell ref="C221:C222"/>
    <mergeCell ref="E221:E222"/>
    <mergeCell ref="A223:A224"/>
    <mergeCell ref="B223:B224"/>
    <mergeCell ref="C223:C224"/>
    <mergeCell ref="E223:E224"/>
    <mergeCell ref="B213:E213"/>
    <mergeCell ref="A214:A215"/>
    <mergeCell ref="B214:B215"/>
    <mergeCell ref="C214:C215"/>
    <mergeCell ref="E214:E215"/>
    <mergeCell ref="A217:A218"/>
    <mergeCell ref="B217:B218"/>
    <mergeCell ref="C217:C218"/>
    <mergeCell ref="E217:E2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2017-04-03T07:18:08Z</cp:lastPrinted>
  <dcterms:created xsi:type="dcterms:W3CDTF">2016-06-22T07:13:33Z</dcterms:created>
  <dcterms:modified xsi:type="dcterms:W3CDTF">2017-07-07T08:02:56Z</dcterms:modified>
  <cp:category/>
  <cp:version/>
  <cp:contentType/>
  <cp:contentStatus/>
</cp:coreProperties>
</file>